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iepilogo dettagliato domande" sheetId="1" r:id="rId1"/>
  </sheets>
  <definedNames>
    <definedName name="_xlfn_IFS">#N/A</definedName>
    <definedName name="_xlfn_XOR">#N/A</definedName>
  </definedNames>
  <calcPr fullCalcOnLoad="1"/>
</workbook>
</file>

<file path=xl/sharedStrings.xml><?xml version="1.0" encoding="utf-8"?>
<sst xmlns="http://schemas.openxmlformats.org/spreadsheetml/2006/main" count="63" uniqueCount="62">
  <si>
    <t>ELENCO RIEPILOGATIVO DETTAGLIATO DELLE DOMANDE DI CONTRIBUTO</t>
  </si>
  <si>
    <t>IMMOBILI (SEDE DI ASSOCIAZIONI, IMMOBILI AD USO ABITATIVO E PARTI COMUNI DI EDIFICI RESIDENZIALI) E BENI MOBILI UBICATI ALL'INTERNO DI  ABITAZIONI PRINCIPALI DISTRUTTE O DANNEGGIATE</t>
  </si>
  <si>
    <t>EVENTI CALAMITOSI DEL MESE DI FEBBRAIO 2019</t>
  </si>
  <si>
    <t>OCDPC n.  590/2019 (DELIBERA DEL CONSIGLIO DEI MINISTRI DEL 20 MARZO 2019)</t>
  </si>
  <si>
    <t>COMUNE DI ____________________________________________________________________________________       -       PROVINCIA DI ___________________________________________________________________</t>
  </si>
  <si>
    <t>RICHIEDENTE CONTRIBUTO</t>
  </si>
  <si>
    <t>DOMANDA DI CONTRIBUTO</t>
  </si>
  <si>
    <t>BENI IMMOBILI</t>
  </si>
  <si>
    <t xml:space="preserve">BENI MOBILI </t>
  </si>
  <si>
    <r>
      <rPr>
        <b/>
        <sz val="11"/>
        <rFont val="Arial"/>
        <family val="2"/>
      </rPr>
      <t xml:space="preserve">TOTALE CONTRIBUTO CONCEDIBILE BENI IMMOBILI E BENI MOILI nel limite della % applicabile (A+B)
</t>
    </r>
    <r>
      <rPr>
        <b/>
        <i/>
        <sz val="8"/>
        <rFont val="Arial"/>
        <family val="2"/>
      </rPr>
      <t>(Calcolo automatico)</t>
    </r>
  </si>
  <si>
    <t>Cognome</t>
  </si>
  <si>
    <t>Nome</t>
  </si>
  <si>
    <t>Codice Fiscale</t>
  </si>
  <si>
    <t xml:space="preserve">1° FASE
domanda entro 30/09/2019
</t>
  </si>
  <si>
    <t>2ª FASE
domanda entro ../../2020</t>
  </si>
  <si>
    <r>
      <rPr>
        <b/>
        <sz val="10"/>
        <rFont val="Arial"/>
        <family val="2"/>
      </rPr>
      <t xml:space="preserve">Tipologia di contributo richiesto           </t>
    </r>
    <r>
      <rPr>
        <b/>
        <i/>
        <sz val="8"/>
        <rFont val="Arial"/>
        <family val="2"/>
      </rPr>
      <t xml:space="preserve"> </t>
    </r>
    <r>
      <rPr>
        <b/>
        <sz val="8"/>
        <rFont val="Arial"/>
        <family val="2"/>
      </rPr>
      <t>(1)</t>
    </r>
  </si>
  <si>
    <t xml:space="preserve">Importo danni da richiesta contributo/segnalazione al netto di IVA  </t>
  </si>
  <si>
    <r>
      <rPr>
        <b/>
        <sz val="10"/>
        <rFont val="Arial"/>
        <family val="2"/>
      </rPr>
      <t>Importo danni da richiesta contributo/segnalazione al lordo di IVA</t>
    </r>
    <r>
      <rPr>
        <b/>
        <sz val="8"/>
        <rFont val="Arial"/>
        <family val="2"/>
      </rPr>
      <t xml:space="preserve">                    (2)</t>
    </r>
  </si>
  <si>
    <r>
      <rPr>
        <b/>
        <sz val="10"/>
        <rFont val="Arial"/>
        <family val="2"/>
      </rPr>
      <t xml:space="preserve">Importo richiesto per  le prestazioni tecniche (Prog., D.L. etc.)                  </t>
    </r>
    <r>
      <rPr>
        <b/>
        <sz val="8"/>
        <rFont val="Arial"/>
        <family val="2"/>
      </rPr>
      <t>(3)</t>
    </r>
  </si>
  <si>
    <r>
      <rPr>
        <b/>
        <sz val="10"/>
        <rFont val="Arial"/>
        <family val="2"/>
      </rPr>
      <t xml:space="preserve">Importo danni ammesso </t>
    </r>
    <r>
      <rPr>
        <b/>
        <i/>
        <sz val="10"/>
        <rFont val="Arial"/>
        <family val="2"/>
      </rPr>
      <t>(Calcolo</t>
    </r>
    <r>
      <rPr>
        <b/>
        <i/>
        <sz val="8"/>
        <rFont val="Arial"/>
        <family val="2"/>
      </rPr>
      <t xml:space="preserve"> automatico)                 </t>
    </r>
    <r>
      <rPr>
        <b/>
        <sz val="8"/>
        <rFont val="Arial"/>
        <family val="2"/>
      </rPr>
      <t xml:space="preserve">(4) </t>
    </r>
  </si>
  <si>
    <r>
      <rPr>
        <b/>
        <sz val="10"/>
        <rFont val="Arial"/>
        <family val="2"/>
      </rPr>
      <t xml:space="preserve">% applicabile
</t>
    </r>
    <r>
      <rPr>
        <b/>
        <i/>
        <sz val="8"/>
        <rFont val="Arial"/>
        <family val="2"/>
      </rPr>
      <t>(Calcolo automatico)</t>
    </r>
  </si>
  <si>
    <r>
      <rPr>
        <b/>
        <sz val="10"/>
        <rFont val="Arial"/>
        <family val="2"/>
      </rPr>
      <t xml:space="preserve">Massimale (150.000,00 o 187.500,00) </t>
    </r>
    <r>
      <rPr>
        <b/>
        <i/>
        <sz val="8"/>
        <rFont val="Arial"/>
        <family val="2"/>
      </rPr>
      <t xml:space="preserve">(Calcolo automatico) </t>
    </r>
  </si>
  <si>
    <r>
      <rPr>
        <b/>
        <sz val="10"/>
        <rFont val="Arial"/>
        <family val="2"/>
      </rPr>
      <t xml:space="preserve">Contributo ammissibile nel limite della % applicabile (% variabile) </t>
    </r>
    <r>
      <rPr>
        <b/>
        <i/>
        <sz val="8"/>
        <rFont val="Arial"/>
        <family val="2"/>
      </rPr>
      <t xml:space="preserve">(Calcolo automatico) </t>
    </r>
  </si>
  <si>
    <r>
      <rPr>
        <b/>
        <sz val="10"/>
        <rFont val="Arial"/>
        <family val="2"/>
      </rPr>
      <t xml:space="preserve">Indennizzi  assicurativi </t>
    </r>
    <r>
      <rPr>
        <b/>
        <sz val="8"/>
        <rFont val="Arial"/>
        <family val="2"/>
      </rPr>
      <t>(5)</t>
    </r>
    <r>
      <rPr>
        <b/>
        <sz val="10"/>
        <rFont val="Arial"/>
        <family val="2"/>
      </rPr>
      <t xml:space="preserve"> </t>
    </r>
  </si>
  <si>
    <r>
      <rPr>
        <b/>
        <sz val="10"/>
        <rFont val="Arial"/>
        <family val="2"/>
      </rPr>
      <t xml:space="preserve">Altri contributi </t>
    </r>
    <r>
      <rPr>
        <b/>
        <sz val="8"/>
        <rFont val="Arial"/>
        <family val="2"/>
      </rPr>
      <t>(6)</t>
    </r>
    <r>
      <rPr>
        <b/>
        <sz val="10"/>
        <rFont val="Arial"/>
        <family val="2"/>
      </rPr>
      <t xml:space="preserve">        </t>
    </r>
  </si>
  <si>
    <r>
      <rPr>
        <b/>
        <sz val="10"/>
        <rFont val="Arial"/>
        <family val="2"/>
      </rPr>
      <t xml:space="preserve"> Somma indennizzi e/o altri contributi </t>
    </r>
    <r>
      <rPr>
        <b/>
        <i/>
        <sz val="8"/>
        <rFont val="Arial"/>
        <family val="2"/>
      </rPr>
      <t>(Calcolo automatico)</t>
    </r>
  </si>
  <si>
    <t>Premi assicurativi versati nel quinquiennio antecedente l'evento calamitoso</t>
  </si>
  <si>
    <r>
      <rPr>
        <b/>
        <sz val="10"/>
        <rFont val="Arial"/>
        <family val="2"/>
      </rPr>
      <t xml:space="preserve">A     Contributo  concedibile Beni Immbili </t>
    </r>
    <r>
      <rPr>
        <b/>
        <i/>
        <sz val="8"/>
        <rFont val="Arial"/>
        <family val="2"/>
      </rPr>
      <t xml:space="preserve">(Calcolo automatico)  </t>
    </r>
    <r>
      <rPr>
        <b/>
        <sz val="10"/>
        <rFont val="Arial"/>
        <family val="2"/>
      </rPr>
      <t xml:space="preserve">          </t>
    </r>
    <r>
      <rPr>
        <b/>
        <sz val="8"/>
        <rFont val="Arial"/>
        <family val="2"/>
      </rPr>
      <t>(7)</t>
    </r>
  </si>
  <si>
    <r>
      <rPr>
        <b/>
        <sz val="10"/>
        <rFont val="Arial"/>
        <family val="2"/>
      </rPr>
      <t xml:space="preserve">Importo danni da richiesta contributo/segnalazione al lordo di IVA
</t>
    </r>
    <r>
      <rPr>
        <b/>
        <sz val="8"/>
        <rFont val="Arial"/>
        <family val="2"/>
      </rPr>
      <t xml:space="preserve">(8)             </t>
    </r>
  </si>
  <si>
    <r>
      <rPr>
        <b/>
        <sz val="10"/>
        <rFont val="Arial"/>
        <family val="2"/>
      </rPr>
      <t xml:space="preserve">B     Contributo concedibile nel limite della % applicabile (80%)         </t>
    </r>
    <r>
      <rPr>
        <b/>
        <i/>
        <sz val="8"/>
        <rFont val="Arial"/>
        <family val="2"/>
      </rPr>
      <t xml:space="preserve">(Calcolo automatico) </t>
    </r>
    <r>
      <rPr>
        <b/>
        <sz val="10"/>
        <rFont val="Arial"/>
        <family val="2"/>
      </rPr>
      <t xml:space="preserve">  </t>
    </r>
  </si>
  <si>
    <r>
      <rPr>
        <b/>
        <sz val="10"/>
        <rFont val="Arial"/>
        <family val="2"/>
      </rPr>
      <t xml:space="preserve">Contributo complessivo da concedere D.P.C.D. n. 124/2019 nel limite del massimale     (€ 5.000,00)
</t>
    </r>
    <r>
      <rPr>
        <b/>
        <i/>
        <sz val="8"/>
        <rFont val="Arial"/>
        <family val="2"/>
      </rPr>
      <t xml:space="preserve">(Calcolo automatico)
</t>
    </r>
  </si>
  <si>
    <r>
      <rPr>
        <b/>
        <sz val="10"/>
        <rFont val="Arial"/>
        <family val="2"/>
      </rPr>
      <t xml:space="preserve">2° FASE
533/18, 558/18 e
DPCM 27/02/2019
Importo imputabile su risorse ex artt. 1028 e 1029 della L. 145/2018
</t>
    </r>
    <r>
      <rPr>
        <b/>
        <sz val="8"/>
        <rFont val="Arial"/>
        <family val="2"/>
      </rPr>
      <t>(Calcolo automatico) 
(11)</t>
    </r>
  </si>
  <si>
    <t>Data invio domanda</t>
  </si>
  <si>
    <t>Numero e Data Protocollo</t>
  </si>
  <si>
    <t>Data di invio della domanda / integrazione</t>
  </si>
  <si>
    <t>TOTALE</t>
  </si>
  <si>
    <r>
      <rPr>
        <b/>
        <sz val="12"/>
        <rFont val="Arial"/>
        <family val="2"/>
      </rPr>
      <t xml:space="preserve">ATTENZIONE!!!! </t>
    </r>
    <r>
      <rPr>
        <b/>
        <sz val="9"/>
        <rFont val="Arial"/>
        <family val="2"/>
      </rPr>
      <t xml:space="preserve">Le celle con il riferimento </t>
    </r>
    <r>
      <rPr>
        <b/>
        <i/>
        <sz val="9"/>
        <rFont val="Arial"/>
        <family val="2"/>
      </rPr>
      <t xml:space="preserve">"Calcolo automatico" in grigio </t>
    </r>
    <r>
      <rPr>
        <b/>
        <sz val="9"/>
        <rFont val="Arial"/>
        <family val="2"/>
      </rPr>
      <t>contengono formule matematiche e/o automatismi di riempimento automatico. PERTANTO, NON SOVRASCRIVERE E/O MODIFICARE QUESTE CELLE!  Nel caso in cui il Comune debba aggiungere delle righe in base al numero di domande pervenute le formule dovranno essere trascinate o copiate ed incollate nelle relative celle</t>
    </r>
    <r>
      <rPr>
        <b/>
        <sz val="12"/>
        <rFont val="Arial"/>
        <family val="2"/>
      </rPr>
      <t>. S</t>
    </r>
    <r>
      <rPr>
        <b/>
        <sz val="9"/>
        <rFont val="Arial"/>
        <family val="2"/>
      </rPr>
      <t xml:space="preserve">arà sufficiente inserire nelle celle “bianche” e vuote di interesse gli importi ammessi a contributo per le singole voci riportate (es: lavori, spese tecniche, indennizzi assicurativi…), e il foglio determinerà automaticamente l’importo del contributo ammesso secondo i parametri ed i limiti previsti dalla direttiva, approvata con D.P.C.D. n. 124/2019. </t>
    </r>
  </si>
  <si>
    <t>NOTE</t>
  </si>
  <si>
    <r>
      <rPr>
        <b/>
        <sz val="10"/>
        <rFont val="Arial"/>
        <family val="2"/>
      </rPr>
      <t>(1)</t>
    </r>
    <r>
      <rPr>
        <sz val="10"/>
        <rFont val="Arial"/>
        <family val="2"/>
      </rPr>
      <t xml:space="preserve"> Inserire la lettera corrispondente al caso che ricorre. Ciò determina l'inserimento automatico della percentuale massima applicabile e del relativo massimale.</t>
    </r>
  </si>
  <si>
    <r>
      <rPr>
        <b/>
        <sz val="10"/>
        <rFont val="Arial"/>
        <family val="2"/>
      </rPr>
      <t>a</t>
    </r>
    <r>
      <rPr>
        <sz val="10"/>
        <rFont val="Arial"/>
        <family val="2"/>
      </rPr>
      <t xml:space="preserve"> </t>
    </r>
  </si>
  <si>
    <t>Domanda di contributo per il ripristino dell’unità immobiliare danneggiata, destinata ad abitazione principale del proprietario (immobili, pertinenze e aree esterne) (80%)</t>
  </si>
  <si>
    <t>b</t>
  </si>
  <si>
    <t>Domanda di contributo per il ripristino dell’unità immobiliare danneggiata, destinata ad abitazione diversa da quella principale del proprietario (immobili, pertinenze e aree esterne) (50%)</t>
  </si>
  <si>
    <t>c</t>
  </si>
  <si>
    <t>Domanda di contributo per unità immobiliare distrutta o inagibile e sgomberata,  da ricostruire o delocalizzare e destinata ad abitazione principale del proprietario.</t>
  </si>
  <si>
    <t>d</t>
  </si>
  <si>
    <t>Domanda di contributo per unità immobiliare distrutta o inagibile e sgomberata, da ricostruire o delocalizzare e destinata ad abitazione diversa da quella principale del proprietario.</t>
  </si>
  <si>
    <t>e</t>
  </si>
  <si>
    <r>
      <rPr>
        <sz val="10"/>
        <rFont val="Arial"/>
        <family val="2"/>
      </rPr>
      <t>Domanda di contributo per il ripristino delle parti comuni danneggiate dell’edificio residenziale in cui E' presente almeno 1 abitazione principale</t>
    </r>
    <r>
      <rPr>
        <b/>
        <sz val="10"/>
        <rFont val="Arial"/>
        <family val="2"/>
      </rPr>
      <t xml:space="preserve"> </t>
    </r>
    <r>
      <rPr>
        <sz val="10"/>
        <rFont val="Arial"/>
        <family val="2"/>
      </rPr>
      <t>di un proprietario. (80%)</t>
    </r>
  </si>
  <si>
    <t>f</t>
  </si>
  <si>
    <t>Domanda di contributo per il ripristino delle parti comuni danneggiate dell’edificio residenziale in cui  NON E’ presente almeno 1 abitazione principale di un proprietario. (50%)</t>
  </si>
  <si>
    <t>g</t>
  </si>
  <si>
    <t>Domanda di contributo presentata da associazione per danni ad immobile di proprietà, sede della propria attività senza scopo di lucro. (50%)</t>
  </si>
  <si>
    <r>
      <rPr>
        <b/>
        <sz val="10"/>
        <rFont val="Arial"/>
        <family val="2"/>
      </rPr>
      <t>(2)</t>
    </r>
    <r>
      <rPr>
        <sz val="10"/>
        <rFont val="Arial"/>
        <family val="2"/>
      </rPr>
      <t xml:space="preserve"> Inserire il minor valore tra l'importo dei lavori indicato nella domanda di contributo e l'importo della spesa se già sostenuta (al lordo dell'IVA). Il Comune deve indicare l'importo delle diverse percentuali di IVA.</t>
    </r>
  </si>
  <si>
    <r>
      <rPr>
        <b/>
        <sz val="10"/>
        <rFont val="Arial"/>
        <family val="2"/>
      </rPr>
      <t xml:space="preserve">(3) </t>
    </r>
    <r>
      <rPr>
        <sz val="10"/>
        <rFont val="Arial"/>
        <family val="2"/>
      </rPr>
      <t>Inserire l'importo richiesto per le prestazioni tecniche (IVA e Cassa di previdenza incluse).  Le prestazioni tecniche sono ammissibili  a contributo,  nel limite del 10% dell’importo dei lavori al netto dell'IVA ammessi a contributo, unicamente qualora le prestazioni tecniche siano necessarie in base alla normativa vigente in materia di edilizia. Pertanto se sono state indicate in perizia spese tecniche non dovute, in questa colonna il valore da riportare è 0.</t>
    </r>
  </si>
  <si>
    <r>
      <rPr>
        <b/>
        <sz val="10"/>
        <rFont val="Arial"/>
        <family val="2"/>
      </rPr>
      <t>(4)</t>
    </r>
    <r>
      <rPr>
        <sz val="10"/>
        <rFont val="Arial"/>
        <family val="2"/>
      </rPr>
      <t xml:space="preserve"> Somma dell'importo lavori al lordo di IVA e del costo per le prestazioni tecniche (nei limiti del 10% dell'importo lavori al netto di IVA) ammessi a contributo.</t>
    </r>
  </si>
  <si>
    <r>
      <rPr>
        <b/>
        <sz val="10"/>
        <rFont val="Arial"/>
        <family val="2"/>
      </rPr>
      <t>(5)</t>
    </r>
    <r>
      <rPr>
        <sz val="10"/>
        <rFont val="Arial"/>
        <family val="2"/>
      </rPr>
      <t xml:space="preserve"> Inserire, in caso di copertura assicurativa, l'importo complessivo degli indennizzi assicurativi percepiti e/o da percepire.</t>
    </r>
  </si>
  <si>
    <r>
      <rPr>
        <b/>
        <sz val="10"/>
        <rFont val="Arial"/>
        <family val="2"/>
      </rPr>
      <t xml:space="preserve">(6) </t>
    </r>
    <r>
      <rPr>
        <sz val="10"/>
        <rFont val="Arial"/>
        <family val="2"/>
      </rPr>
      <t xml:space="preserve">Inserire l'importo complessivo di eventuali altri contributi, percepiti e/o da percepire, diversi dal contributo di cui alla Direttiva Commissariale. </t>
    </r>
  </si>
  <si>
    <t>(7) Gli importi di cui alle colonne A e B del presente elenco  vanno riportati anche nelle corrispondenti colonne “Beni immobili” e “Beni mobili” dell'elenco riepilogativo di sintesi.</t>
  </si>
  <si>
    <r>
      <rPr>
        <b/>
        <sz val="10"/>
        <rFont val="Arial"/>
        <family val="2"/>
      </rPr>
      <t xml:space="preserve">(8) </t>
    </r>
    <r>
      <rPr>
        <sz val="10"/>
        <rFont val="Arial"/>
        <family val="2"/>
      </rPr>
      <t xml:space="preserve">Trattasi degli elettrodomestici ed arredi ubicati all'interno dell'abitazione. </t>
    </r>
  </si>
  <si>
    <r>
      <rPr>
        <b/>
        <sz val="10"/>
        <rFont val="Arial"/>
        <family val="2"/>
      </rPr>
      <t>(9)</t>
    </r>
    <r>
      <rPr>
        <sz val="10"/>
        <rFont val="Arial"/>
        <family val="2"/>
      </rPr>
      <t xml:space="preserve"> Questa colonna - che non è da compilare, in quanto oggetto di calcolo automatico - ha la sola funzione di dare evidenza economica alla fonte di finanziamento statale per la 1° fase di cui all'OCDPC 590/19 e l'importo riportato in questa colonna non sarà pertanto superiore ad € 5.000,00.</t>
    </r>
  </si>
  <si>
    <r>
      <rPr>
        <b/>
        <sz val="10"/>
        <rFont val="Arial"/>
        <family val="2"/>
      </rPr>
      <t>(10)</t>
    </r>
    <r>
      <rPr>
        <sz val="10"/>
        <rFont val="Arial"/>
        <family val="2"/>
      </rPr>
      <t xml:space="preserve"> Questa colonna - che non è da compilare, in quanto oggetto di calcolo automatico - ha la sola funzione di dare evidenza economica alla fonte di finanziamento statale di cui agli artt. 1028 e 1029 della L. 145/2018 (Legge di Stabilità 2019) richiamati dal Decreto del Presidente del consiglio dei Ministri (DPCM) del 27/02/2019 per la 2° fase.</t>
    </r>
  </si>
</sst>
</file>

<file path=xl/styles.xml><?xml version="1.0" encoding="utf-8"?>
<styleSheet xmlns="http://schemas.openxmlformats.org/spreadsheetml/2006/main">
  <numFmts count="9">
    <numFmt numFmtId="164" formatCode="General"/>
    <numFmt numFmtId="165" formatCode="DD/MM/YYYY"/>
    <numFmt numFmtId="166" formatCode="@"/>
    <numFmt numFmtId="167" formatCode="_-* #,##0.00_-;\-* #,##0.00_-;_-* \-??_-;_-@_-"/>
    <numFmt numFmtId="168" formatCode="General"/>
    <numFmt numFmtId="169" formatCode="_-* #,##0.00\ _€_-;\-* #,##0.00\ _€_-;_-* \-??\ _€_-;_-@_-"/>
    <numFmt numFmtId="170" formatCode="[$€-2]\ #,##0.00;[RED]\-[$€-2]\ #,##0.00"/>
    <numFmt numFmtId="171" formatCode="[$€-2]\ #,##0.00"/>
    <numFmt numFmtId="172" formatCode="[$€-410]\ #,##0.00;[RED]\-[$€-410]\ #,##0.00"/>
  </numFmts>
  <fonts count="12">
    <font>
      <sz val="10"/>
      <name val="Arial"/>
      <family val="2"/>
    </font>
    <font>
      <b/>
      <sz val="18"/>
      <name val="Arial"/>
      <family val="2"/>
    </font>
    <font>
      <b/>
      <sz val="12"/>
      <color indexed="12"/>
      <name val="Arial"/>
      <family val="2"/>
    </font>
    <font>
      <b/>
      <sz val="12"/>
      <name val="Arial"/>
      <family val="2"/>
    </font>
    <font>
      <b/>
      <sz val="10"/>
      <name val="Arial"/>
      <family val="2"/>
    </font>
    <font>
      <b/>
      <sz val="11"/>
      <name val="Arial"/>
      <family val="2"/>
    </font>
    <font>
      <b/>
      <i/>
      <sz val="8"/>
      <name val="Arial"/>
      <family val="2"/>
    </font>
    <font>
      <b/>
      <sz val="8"/>
      <name val="Arial"/>
      <family val="2"/>
    </font>
    <font>
      <b/>
      <i/>
      <sz val="10"/>
      <name val="Arial"/>
      <family val="2"/>
    </font>
    <font>
      <sz val="9"/>
      <name val="Arial"/>
      <family val="2"/>
    </font>
    <font>
      <b/>
      <sz val="9"/>
      <name val="Arial"/>
      <family val="2"/>
    </font>
    <font>
      <b/>
      <i/>
      <sz val="9"/>
      <name val="Arial"/>
      <family val="2"/>
    </font>
  </fonts>
  <fills count="10">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47">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5">
    <xf numFmtId="164" fontId="0" fillId="0" borderId="0" xfId="0" applyAlignment="1">
      <alignment/>
    </xf>
    <xf numFmtId="164" fontId="0" fillId="0" borderId="0" xfId="0" applyFill="1" applyAlignment="1">
      <alignment/>
    </xf>
    <xf numFmtId="164" fontId="1" fillId="2" borderId="1" xfId="0" applyFont="1" applyFill="1" applyBorder="1" applyAlignment="1" applyProtection="1">
      <alignment horizontal="center" vertical="center"/>
      <protection locked="0"/>
    </xf>
    <xf numFmtId="164" fontId="0" fillId="0" borderId="0" xfId="0" applyFill="1" applyAlignment="1">
      <alignment horizontal="center" vertical="center"/>
    </xf>
    <xf numFmtId="164" fontId="2" fillId="2" borderId="2" xfId="0" applyFont="1" applyFill="1" applyBorder="1" applyAlignment="1">
      <alignment horizontal="center" vertical="center"/>
    </xf>
    <xf numFmtId="164" fontId="3" fillId="2" borderId="2" xfId="0" applyFont="1" applyFill="1" applyBorder="1" applyAlignment="1">
      <alignment horizontal="center" vertical="center"/>
    </xf>
    <xf numFmtId="164" fontId="0" fillId="0" borderId="2" xfId="0" applyFill="1" applyBorder="1" applyAlignment="1">
      <alignment horizontal="center" vertical="center"/>
    </xf>
    <xf numFmtId="164" fontId="0" fillId="0" borderId="0" xfId="0" applyFill="1" applyBorder="1" applyAlignment="1">
      <alignment horizontal="center" vertical="center"/>
    </xf>
    <xf numFmtId="164" fontId="4" fillId="3" borderId="3" xfId="0" applyFont="1" applyFill="1" applyBorder="1" applyAlignment="1">
      <alignment horizontal="center" vertical="center" wrapText="1"/>
    </xf>
    <xf numFmtId="164" fontId="4" fillId="4" borderId="1" xfId="0" applyFont="1" applyFill="1" applyBorder="1" applyAlignment="1">
      <alignment horizontal="center" vertical="center" wrapText="1"/>
    </xf>
    <xf numFmtId="164" fontId="4" fillId="5" borderId="4" xfId="0" applyFont="1" applyFill="1" applyBorder="1" applyAlignment="1">
      <alignment horizontal="center" vertical="center"/>
    </xf>
    <xf numFmtId="164" fontId="4" fillId="5" borderId="5" xfId="0" applyFont="1" applyFill="1" applyBorder="1" applyAlignment="1">
      <alignment horizontal="center" vertical="center" wrapText="1"/>
    </xf>
    <xf numFmtId="164" fontId="5" fillId="6" borderId="3" xfId="0" applyFont="1" applyFill="1" applyBorder="1" applyAlignment="1">
      <alignment horizontal="center" vertical="center" wrapText="1"/>
    </xf>
    <xf numFmtId="164" fontId="0" fillId="0" borderId="0" xfId="0" applyAlignment="1">
      <alignment horizontal="center" vertical="center" wrapText="1"/>
    </xf>
    <xf numFmtId="164" fontId="4" fillId="0" borderId="3" xfId="0" applyFont="1" applyBorder="1" applyAlignment="1">
      <alignment horizontal="center" vertical="center" wrapText="1"/>
    </xf>
    <xf numFmtId="164" fontId="4" fillId="0" borderId="6" xfId="0" applyFont="1" applyFill="1" applyBorder="1" applyAlignment="1">
      <alignment horizontal="center" vertical="center"/>
    </xf>
    <xf numFmtId="164" fontId="4" fillId="0" borderId="7" xfId="0" applyFont="1" applyFill="1" applyBorder="1" applyAlignment="1">
      <alignment horizontal="center" vertical="center"/>
    </xf>
    <xf numFmtId="164" fontId="4" fillId="7" borderId="8" xfId="0" applyFont="1" applyFill="1" applyBorder="1" applyAlignment="1">
      <alignment horizontal="center" vertical="center" wrapText="1"/>
    </xf>
    <xf numFmtId="164" fontId="4" fillId="8" borderId="8" xfId="0" applyFont="1" applyFill="1" applyBorder="1" applyAlignment="1">
      <alignment horizontal="center" vertical="center" wrapText="1"/>
    </xf>
    <xf numFmtId="164" fontId="4" fillId="0" borderId="9" xfId="0" applyFont="1" applyFill="1" applyBorder="1" applyAlignment="1">
      <alignment horizontal="center" vertical="center" wrapText="1"/>
    </xf>
    <xf numFmtId="164" fontId="4" fillId="0" borderId="3" xfId="0" applyFont="1" applyFill="1" applyBorder="1" applyAlignment="1">
      <alignment horizontal="center" vertical="center" wrapText="1"/>
    </xf>
    <xf numFmtId="164" fontId="4" fillId="0" borderId="10" xfId="0" applyFont="1" applyFill="1" applyBorder="1" applyAlignment="1">
      <alignment horizontal="center" vertical="center" wrapText="1"/>
    </xf>
    <xf numFmtId="164" fontId="4" fillId="8" borderId="3" xfId="0" applyFont="1" applyFill="1" applyBorder="1" applyAlignment="1">
      <alignment horizontal="center" vertical="center" wrapText="1"/>
    </xf>
    <xf numFmtId="164" fontId="4" fillId="0" borderId="11" xfId="0" applyFont="1" applyFill="1" applyBorder="1" applyAlignment="1">
      <alignment horizontal="center" vertical="center" wrapText="1"/>
    </xf>
    <xf numFmtId="164" fontId="4" fillId="8" borderId="12" xfId="0" applyFont="1" applyFill="1" applyBorder="1" applyAlignment="1">
      <alignment horizontal="center" vertical="center" wrapText="1"/>
    </xf>
    <xf numFmtId="164" fontId="4" fillId="3" borderId="10" xfId="0" applyFont="1" applyFill="1" applyBorder="1" applyAlignment="1">
      <alignment horizontal="center" vertical="center" wrapText="1"/>
    </xf>
    <xf numFmtId="164" fontId="4" fillId="0" borderId="13" xfId="0" applyFont="1" applyFill="1" applyBorder="1" applyAlignment="1">
      <alignment horizontal="center" vertical="center" wrapText="1"/>
    </xf>
    <xf numFmtId="164" fontId="4" fillId="0" borderId="14" xfId="0" applyFont="1" applyFill="1" applyBorder="1" applyAlignment="1">
      <alignment horizontal="center" vertical="center" wrapText="1"/>
    </xf>
    <xf numFmtId="164" fontId="0" fillId="0" borderId="0" xfId="0" applyFill="1" applyAlignment="1">
      <alignment horizontal="center" vertical="center" wrapText="1"/>
    </xf>
    <xf numFmtId="164" fontId="0" fillId="0" borderId="15" xfId="0" applyBorder="1" applyAlignment="1">
      <alignment horizontal="center" vertical="center"/>
    </xf>
    <xf numFmtId="164" fontId="9" fillId="0" borderId="16" xfId="0" applyFont="1" applyFill="1" applyBorder="1" applyAlignment="1">
      <alignment horizontal="center" vertical="center"/>
    </xf>
    <xf numFmtId="164" fontId="9" fillId="0" borderId="17" xfId="0" applyFont="1" applyFill="1" applyBorder="1" applyAlignment="1">
      <alignment horizontal="center" vertical="center"/>
    </xf>
    <xf numFmtId="165" fontId="9" fillId="0" borderId="18" xfId="0" applyNumberFormat="1" applyFont="1" applyFill="1" applyBorder="1" applyAlignment="1">
      <alignment horizontal="center" vertical="center" wrapText="1"/>
    </xf>
    <xf numFmtId="164" fontId="9" fillId="0" borderId="19" xfId="0" applyFont="1" applyFill="1" applyBorder="1" applyAlignment="1">
      <alignment horizontal="center" vertical="center" wrapText="1"/>
    </xf>
    <xf numFmtId="165" fontId="9" fillId="0" borderId="20" xfId="0" applyNumberFormat="1" applyFont="1" applyFill="1" applyBorder="1" applyAlignment="1">
      <alignment horizontal="center" vertical="center" wrapText="1"/>
    </xf>
    <xf numFmtId="166" fontId="9" fillId="0" borderId="19" xfId="0" applyNumberFormat="1" applyFont="1" applyFill="1" applyBorder="1" applyAlignment="1">
      <alignment horizontal="center" vertical="center" wrapText="1"/>
    </xf>
    <xf numFmtId="164" fontId="9" fillId="0" borderId="21" xfId="0" applyFont="1" applyFill="1" applyBorder="1" applyAlignment="1">
      <alignment horizontal="center" vertical="center" wrapText="1"/>
    </xf>
    <xf numFmtId="167" fontId="9" fillId="0" borderId="22" xfId="15" applyFont="1" applyFill="1" applyBorder="1" applyAlignment="1" applyProtection="1">
      <alignment horizontal="center" vertical="center" wrapText="1"/>
      <protection/>
    </xf>
    <xf numFmtId="167" fontId="9" fillId="0" borderId="19" xfId="15" applyFont="1" applyFill="1" applyBorder="1" applyAlignment="1" applyProtection="1">
      <alignment horizontal="center" vertical="center" wrapText="1"/>
      <protection/>
    </xf>
    <xf numFmtId="167" fontId="9" fillId="0" borderId="23" xfId="15" applyFont="1" applyFill="1" applyBorder="1" applyAlignment="1" applyProtection="1">
      <alignment horizontal="center" vertical="center" wrapText="1"/>
      <protection/>
    </xf>
    <xf numFmtId="167" fontId="9" fillId="9" borderId="19" xfId="0" applyNumberFormat="1" applyFont="1" applyFill="1" applyBorder="1" applyAlignment="1">
      <alignment horizontal="center" vertical="center" wrapText="1"/>
    </xf>
    <xf numFmtId="164" fontId="9" fillId="9" borderId="24" xfId="0" applyNumberFormat="1" applyFont="1" applyFill="1" applyBorder="1" applyAlignment="1">
      <alignment horizontal="center" vertical="center" wrapText="1"/>
    </xf>
    <xf numFmtId="167" fontId="9" fillId="9" borderId="16" xfId="15" applyFont="1" applyFill="1" applyBorder="1" applyAlignment="1" applyProtection="1">
      <alignment horizontal="center" vertical="center" wrapText="1"/>
      <protection/>
    </xf>
    <xf numFmtId="167" fontId="9" fillId="9" borderId="25" xfId="15" applyFont="1" applyFill="1" applyBorder="1" applyAlignment="1" applyProtection="1">
      <alignment horizontal="center" vertical="center" wrapText="1"/>
      <protection/>
    </xf>
    <xf numFmtId="167" fontId="9" fillId="0" borderId="16" xfId="15" applyFont="1" applyFill="1" applyBorder="1" applyAlignment="1" applyProtection="1">
      <alignment horizontal="center" vertical="center" wrapText="1"/>
      <protection/>
    </xf>
    <xf numFmtId="167" fontId="9" fillId="9" borderId="26" xfId="15" applyFont="1" applyFill="1" applyBorder="1" applyAlignment="1" applyProtection="1">
      <alignment horizontal="center" vertical="center" wrapText="1"/>
      <protection/>
    </xf>
    <xf numFmtId="167" fontId="9" fillId="0" borderId="26" xfId="15" applyFont="1" applyFill="1" applyBorder="1" applyAlignment="1" applyProtection="1">
      <alignment horizontal="center" vertical="center" wrapText="1"/>
      <protection/>
    </xf>
    <xf numFmtId="167" fontId="9" fillId="9" borderId="27" xfId="15" applyFont="1" applyFill="1" applyBorder="1" applyAlignment="1" applyProtection="1">
      <alignment horizontal="center" vertical="center" wrapText="1"/>
      <protection/>
    </xf>
    <xf numFmtId="167" fontId="9" fillId="0" borderId="24" xfId="15" applyFont="1" applyFill="1" applyBorder="1" applyAlignment="1" applyProtection="1">
      <alignment horizontal="center" vertical="center" wrapText="1"/>
      <protection/>
    </xf>
    <xf numFmtId="167" fontId="5" fillId="9" borderId="28" xfId="15" applyFont="1" applyFill="1" applyBorder="1" applyAlignment="1" applyProtection="1">
      <alignment horizontal="center" vertical="center" wrapText="1"/>
      <protection/>
    </xf>
    <xf numFmtId="167" fontId="0" fillId="9" borderId="18" xfId="15" applyFont="1" applyFill="1" applyBorder="1" applyAlignment="1" applyProtection="1">
      <alignment horizontal="center" vertical="center" wrapText="1"/>
      <protection/>
    </xf>
    <xf numFmtId="169" fontId="0" fillId="9" borderId="20" xfId="0" applyNumberFormat="1" applyFont="1" applyFill="1" applyBorder="1" applyAlignment="1">
      <alignment horizontal="center" vertical="center" wrapText="1"/>
    </xf>
    <xf numFmtId="164" fontId="0" fillId="0" borderId="0" xfId="0" applyAlignment="1">
      <alignment horizontal="center" vertical="center"/>
    </xf>
    <xf numFmtId="164" fontId="0" fillId="0" borderId="29" xfId="0" applyBorder="1" applyAlignment="1">
      <alignment horizontal="center" vertical="center"/>
    </xf>
    <xf numFmtId="164" fontId="9" fillId="0" borderId="30" xfId="0" applyFont="1" applyFill="1" applyBorder="1" applyAlignment="1">
      <alignment horizontal="center" vertical="center"/>
    </xf>
    <xf numFmtId="164" fontId="9" fillId="0" borderId="31" xfId="0" applyFont="1" applyFill="1" applyBorder="1" applyAlignment="1">
      <alignment horizontal="center" vertical="center"/>
    </xf>
    <xf numFmtId="165" fontId="9" fillId="0" borderId="32" xfId="0" applyNumberFormat="1" applyFont="1" applyFill="1" applyBorder="1" applyAlignment="1">
      <alignment horizontal="center" vertical="center" wrapText="1"/>
    </xf>
    <xf numFmtId="164" fontId="9" fillId="0" borderId="30" xfId="0" applyFont="1" applyFill="1" applyBorder="1" applyAlignment="1">
      <alignment horizontal="center" vertical="center" wrapText="1"/>
    </xf>
    <xf numFmtId="165" fontId="9" fillId="0" borderId="27" xfId="0" applyNumberFormat="1" applyFont="1" applyFill="1" applyBorder="1" applyAlignment="1">
      <alignment horizontal="center" vertical="center" wrapText="1"/>
    </xf>
    <xf numFmtId="166" fontId="9" fillId="0" borderId="30" xfId="0" applyNumberFormat="1" applyFont="1" applyFill="1" applyBorder="1" applyAlignment="1">
      <alignment horizontal="center" vertical="center" wrapText="1"/>
    </xf>
    <xf numFmtId="164" fontId="9" fillId="0" borderId="33" xfId="0" applyFont="1" applyFill="1" applyBorder="1" applyAlignment="1">
      <alignment horizontal="center" vertical="center" wrapText="1"/>
    </xf>
    <xf numFmtId="167" fontId="9" fillId="0" borderId="34" xfId="15" applyFont="1" applyFill="1" applyBorder="1" applyAlignment="1" applyProtection="1">
      <alignment horizontal="center" vertical="center" wrapText="1"/>
      <protection/>
    </xf>
    <xf numFmtId="167" fontId="9" fillId="0" borderId="30" xfId="15" applyFont="1" applyFill="1" applyBorder="1" applyAlignment="1" applyProtection="1">
      <alignment horizontal="center" vertical="center" wrapText="1"/>
      <protection/>
    </xf>
    <xf numFmtId="167" fontId="9" fillId="0" borderId="31" xfId="15" applyFont="1" applyFill="1" applyBorder="1" applyAlignment="1" applyProtection="1">
      <alignment horizontal="center" vertical="center" wrapText="1"/>
      <protection/>
    </xf>
    <xf numFmtId="167" fontId="9" fillId="9" borderId="30" xfId="0" applyNumberFormat="1" applyFont="1" applyFill="1" applyBorder="1" applyAlignment="1">
      <alignment horizontal="center" vertical="center" wrapText="1"/>
    </xf>
    <xf numFmtId="164" fontId="9" fillId="9" borderId="34" xfId="0" applyNumberFormat="1" applyFont="1" applyFill="1" applyBorder="1" applyAlignment="1">
      <alignment horizontal="center" vertical="center" wrapText="1"/>
    </xf>
    <xf numFmtId="167" fontId="9" fillId="9" borderId="31" xfId="15" applyFont="1" applyFill="1" applyBorder="1" applyAlignment="1" applyProtection="1">
      <alignment horizontal="center" vertical="center" wrapText="1"/>
      <protection/>
    </xf>
    <xf numFmtId="167" fontId="9" fillId="9" borderId="30" xfId="15" applyFont="1" applyFill="1" applyBorder="1" applyAlignment="1" applyProtection="1">
      <alignment horizontal="center" vertical="center" wrapText="1"/>
      <protection/>
    </xf>
    <xf numFmtId="167" fontId="9" fillId="0" borderId="27" xfId="15" applyFont="1" applyFill="1" applyBorder="1" applyAlignment="1" applyProtection="1">
      <alignment horizontal="center" vertical="center" wrapText="1"/>
      <protection/>
    </xf>
    <xf numFmtId="169" fontId="0" fillId="9" borderId="27" xfId="0" applyNumberFormat="1" applyFont="1" applyFill="1" applyBorder="1" applyAlignment="1">
      <alignment horizontal="center" vertical="center" wrapText="1"/>
    </xf>
    <xf numFmtId="164" fontId="9" fillId="9" borderId="30" xfId="0" applyNumberFormat="1" applyFont="1" applyFill="1" applyBorder="1" applyAlignment="1">
      <alignment horizontal="center" vertical="center" wrapText="1"/>
    </xf>
    <xf numFmtId="164" fontId="0" fillId="0" borderId="35" xfId="0" applyBorder="1" applyAlignment="1">
      <alignment horizontal="center" vertical="center"/>
    </xf>
    <xf numFmtId="164" fontId="9" fillId="0" borderId="36" xfId="0" applyFont="1" applyFill="1" applyBorder="1" applyAlignment="1">
      <alignment horizontal="center" vertical="center"/>
    </xf>
    <xf numFmtId="164" fontId="9" fillId="0" borderId="37" xfId="0" applyFont="1" applyFill="1" applyBorder="1" applyAlignment="1">
      <alignment horizontal="center" vertical="center"/>
    </xf>
    <xf numFmtId="165" fontId="9" fillId="0" borderId="38" xfId="0" applyNumberFormat="1" applyFont="1" applyFill="1" applyBorder="1" applyAlignment="1">
      <alignment horizontal="center" vertical="center"/>
    </xf>
    <xf numFmtId="165" fontId="9" fillId="0" borderId="39" xfId="0" applyNumberFormat="1" applyFont="1" applyFill="1" applyBorder="1" applyAlignment="1">
      <alignment horizontal="center" vertical="center"/>
    </xf>
    <xf numFmtId="166" fontId="9" fillId="0" borderId="36" xfId="0" applyNumberFormat="1" applyFont="1" applyFill="1" applyBorder="1" applyAlignment="1">
      <alignment horizontal="center" vertical="center"/>
    </xf>
    <xf numFmtId="164" fontId="9" fillId="0" borderId="40" xfId="0" applyFont="1" applyFill="1" applyBorder="1" applyAlignment="1">
      <alignment horizontal="center" vertical="center"/>
    </xf>
    <xf numFmtId="167" fontId="9" fillId="0" borderId="41" xfId="15" applyFont="1" applyFill="1" applyBorder="1" applyAlignment="1" applyProtection="1">
      <alignment horizontal="center" vertical="center" wrapText="1"/>
      <protection/>
    </xf>
    <xf numFmtId="167" fontId="9" fillId="0" borderId="36" xfId="15" applyFont="1" applyFill="1" applyBorder="1" applyAlignment="1" applyProtection="1">
      <alignment horizontal="center" vertical="center" wrapText="1"/>
      <protection/>
    </xf>
    <xf numFmtId="167" fontId="9" fillId="0" borderId="39" xfId="15" applyFont="1" applyFill="1" applyBorder="1" applyAlignment="1" applyProtection="1">
      <alignment horizontal="center" vertical="center" wrapText="1"/>
      <protection/>
    </xf>
    <xf numFmtId="165" fontId="9" fillId="0" borderId="32" xfId="0" applyNumberFormat="1" applyFont="1" applyFill="1" applyBorder="1" applyAlignment="1">
      <alignment horizontal="center" vertical="center"/>
    </xf>
    <xf numFmtId="165" fontId="9" fillId="0" borderId="27" xfId="0" applyNumberFormat="1" applyFont="1" applyFill="1" applyBorder="1" applyAlignment="1">
      <alignment horizontal="center" vertical="center"/>
    </xf>
    <xf numFmtId="166" fontId="9" fillId="0" borderId="30" xfId="0" applyNumberFormat="1" applyFont="1" applyFill="1" applyBorder="1" applyAlignment="1">
      <alignment horizontal="center" vertical="center"/>
    </xf>
    <xf numFmtId="164" fontId="9" fillId="0" borderId="33" xfId="0" applyFont="1" applyFill="1" applyBorder="1" applyAlignment="1">
      <alignment horizontal="center" vertical="center"/>
    </xf>
    <xf numFmtId="167" fontId="9" fillId="9" borderId="14" xfId="15" applyFont="1" applyFill="1" applyBorder="1" applyAlignment="1" applyProtection="1">
      <alignment horizontal="center" vertical="center" wrapText="1"/>
      <protection/>
    </xf>
    <xf numFmtId="164" fontId="0" fillId="2" borderId="42" xfId="0" applyFill="1" applyBorder="1" applyAlignment="1">
      <alignment/>
    </xf>
    <xf numFmtId="164" fontId="0" fillId="2" borderId="0" xfId="0" applyFill="1" applyBorder="1" applyAlignment="1">
      <alignment/>
    </xf>
    <xf numFmtId="164" fontId="4" fillId="0" borderId="7" xfId="0" applyFont="1" applyFill="1" applyBorder="1" applyAlignment="1">
      <alignment horizontal="right" vertical="center" wrapText="1"/>
    </xf>
    <xf numFmtId="170" fontId="10" fillId="9" borderId="3" xfId="0" applyNumberFormat="1" applyFont="1" applyFill="1" applyBorder="1" applyAlignment="1">
      <alignment horizontal="center" vertical="center" wrapText="1"/>
    </xf>
    <xf numFmtId="164" fontId="10" fillId="0" borderId="43" xfId="0" applyFont="1" applyFill="1" applyBorder="1" applyAlignment="1">
      <alignment horizontal="center" vertical="center" wrapText="1"/>
    </xf>
    <xf numFmtId="171" fontId="5" fillId="9" borderId="3" xfId="0" applyNumberFormat="1" applyFont="1" applyFill="1" applyBorder="1" applyAlignment="1">
      <alignment horizontal="center" vertical="center"/>
    </xf>
    <xf numFmtId="172" fontId="5" fillId="9" borderId="3" xfId="0" applyNumberFormat="1" applyFont="1" applyFill="1" applyBorder="1" applyAlignment="1">
      <alignment horizontal="center" vertical="center"/>
    </xf>
    <xf numFmtId="164" fontId="0" fillId="2" borderId="44" xfId="0" applyFill="1" applyBorder="1" applyAlignment="1">
      <alignment/>
    </xf>
    <xf numFmtId="164" fontId="3" fillId="9" borderId="8" xfId="0" applyFont="1" applyFill="1" applyBorder="1" applyAlignment="1">
      <alignment horizontal="left" vertical="center" wrapText="1"/>
    </xf>
    <xf numFmtId="164" fontId="3" fillId="0" borderId="45" xfId="0" applyFont="1" applyFill="1" applyBorder="1" applyAlignment="1">
      <alignment horizontal="left" vertical="center"/>
    </xf>
    <xf numFmtId="164" fontId="4" fillId="0" borderId="45" xfId="0" applyFont="1" applyFill="1" applyBorder="1" applyAlignment="1">
      <alignment horizontal="left" vertical="center" wrapText="1"/>
    </xf>
    <xf numFmtId="164" fontId="4" fillId="0" borderId="32" xfId="0" applyFont="1" applyFill="1" applyBorder="1" applyAlignment="1">
      <alignment horizontal="center" vertical="center"/>
    </xf>
    <xf numFmtId="164" fontId="0" fillId="0" borderId="27" xfId="0" applyFont="1" applyFill="1" applyBorder="1" applyAlignment="1">
      <alignment horizontal="left" vertical="center"/>
    </xf>
    <xf numFmtId="164" fontId="0" fillId="0" borderId="27" xfId="0" applyFont="1" applyFill="1" applyBorder="1" applyAlignment="1">
      <alignment horizontal="left" vertical="center" wrapText="1"/>
    </xf>
    <xf numFmtId="164" fontId="4" fillId="0" borderId="45" xfId="0" applyFont="1" applyBorder="1" applyAlignment="1">
      <alignment horizontal="left" vertical="center" wrapText="1"/>
    </xf>
    <xf numFmtId="164" fontId="4" fillId="0" borderId="45" xfId="0" applyFont="1" applyFill="1" applyBorder="1" applyAlignment="1">
      <alignment horizontal="left" vertical="center"/>
    </xf>
    <xf numFmtId="164" fontId="4" fillId="0" borderId="46" xfId="0" applyFont="1" applyFill="1" applyBorder="1" applyAlignment="1">
      <alignment horizontal="left" vertical="center"/>
    </xf>
    <xf numFmtId="164" fontId="0" fillId="0" borderId="0" xfId="0" applyBorder="1" applyAlignment="1">
      <alignment/>
    </xf>
    <xf numFmtId="164" fontId="0" fillId="0" borderId="0"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76"/>
  <sheetViews>
    <sheetView tabSelected="1" zoomScale="75" zoomScaleNormal="75" zoomScaleSheetLayoutView="100" workbookViewId="0" topLeftCell="K1">
      <selection activeCell="L10" sqref="L10"/>
    </sheetView>
  </sheetViews>
  <sheetFormatPr defaultColWidth="12.57421875" defaultRowHeight="12.75"/>
  <cols>
    <col min="1" max="1" width="17.57421875" style="0" customWidth="1"/>
    <col min="2" max="2" width="10.8515625" style="0" customWidth="1"/>
    <col min="3" max="3" width="7.7109375" style="0" customWidth="1"/>
    <col min="4" max="4" width="22.421875" style="0" customWidth="1"/>
    <col min="5" max="5" width="11.421875" style="0" customWidth="1"/>
    <col min="6" max="6" width="10.7109375" style="0" customWidth="1"/>
    <col min="7" max="7" width="12.28125" style="0" customWidth="1"/>
    <col min="8" max="8" width="12.7109375" style="0" hidden="1" customWidth="1"/>
    <col min="9" max="9" width="10.57421875" style="0" hidden="1" customWidth="1"/>
    <col min="10" max="10" width="14.8515625" style="0" hidden="1" customWidth="1"/>
    <col min="11" max="12" width="12.7109375" style="0" customWidth="1"/>
    <col min="13" max="13" width="12.8515625" style="0" customWidth="1"/>
    <col min="14" max="14" width="13.57421875" style="0" hidden="1" customWidth="1"/>
    <col min="15" max="15" width="14.00390625" style="0" customWidth="1"/>
    <col min="16" max="16" width="13.28125" style="1" customWidth="1"/>
    <col min="17" max="17" width="11.00390625" style="1" hidden="1" customWidth="1"/>
    <col min="18" max="18" width="14.140625" style="0" customWidth="1"/>
    <col min="19" max="19" width="14.00390625" style="0" customWidth="1"/>
    <col min="20" max="20" width="12.00390625" style="0" customWidth="1"/>
    <col min="21" max="21" width="12.28125" style="0" customWidth="1"/>
    <col min="22" max="22" width="13.421875" style="0" customWidth="1"/>
    <col min="23" max="23" width="14.00390625" style="0" customWidth="1"/>
    <col min="24" max="24" width="13.421875" style="0" customWidth="1"/>
    <col min="25" max="25" width="15.57421875" style="0" customWidth="1"/>
    <col min="26" max="26" width="16.7109375" style="0" customWidth="1"/>
    <col min="27" max="27" width="16.00390625" style="0" customWidth="1"/>
    <col min="28" max="28" width="15.00390625" style="0" hidden="1" customWidth="1"/>
  </cols>
  <sheetData>
    <row r="1" spans="1:26" s="3" customFormat="1" ht="33" customHeight="1">
      <c r="A1" s="2" t="s">
        <v>0</v>
      </c>
      <c r="B1" s="2"/>
      <c r="C1" s="2"/>
      <c r="D1" s="2"/>
      <c r="E1" s="2"/>
      <c r="F1" s="2"/>
      <c r="G1" s="2"/>
      <c r="H1" s="2"/>
      <c r="I1" s="2"/>
      <c r="J1" s="2"/>
      <c r="K1" s="2"/>
      <c r="L1" s="2"/>
      <c r="M1" s="2"/>
      <c r="N1" s="2"/>
      <c r="O1" s="2"/>
      <c r="P1" s="2"/>
      <c r="Q1" s="2"/>
      <c r="R1" s="2"/>
      <c r="S1" s="2"/>
      <c r="T1" s="2"/>
      <c r="U1" s="2"/>
      <c r="V1" s="2"/>
      <c r="W1" s="2"/>
      <c r="X1" s="2"/>
      <c r="Y1" s="2"/>
      <c r="Z1" s="2"/>
    </row>
    <row r="2" spans="1:26" s="3" customFormat="1" ht="24.75" customHeight="1">
      <c r="A2" s="4" t="s">
        <v>1</v>
      </c>
      <c r="B2" s="4"/>
      <c r="C2" s="4"/>
      <c r="D2" s="4"/>
      <c r="E2" s="4"/>
      <c r="F2" s="4"/>
      <c r="G2" s="4"/>
      <c r="H2" s="4"/>
      <c r="I2" s="4"/>
      <c r="J2" s="4"/>
      <c r="K2" s="4"/>
      <c r="L2" s="4"/>
      <c r="M2" s="4"/>
      <c r="N2" s="4"/>
      <c r="O2" s="4"/>
      <c r="P2" s="4"/>
      <c r="Q2" s="4"/>
      <c r="R2" s="4"/>
      <c r="S2" s="4"/>
      <c r="T2" s="4"/>
      <c r="U2" s="4"/>
      <c r="V2" s="4"/>
      <c r="W2" s="4"/>
      <c r="X2" s="4"/>
      <c r="Y2" s="4"/>
      <c r="Z2" s="4"/>
    </row>
    <row r="3" spans="1:26" s="3" customFormat="1" ht="24.75" customHeight="1">
      <c r="A3" s="5" t="s">
        <v>2</v>
      </c>
      <c r="B3" s="5"/>
      <c r="C3" s="5"/>
      <c r="D3" s="5"/>
      <c r="E3" s="5"/>
      <c r="F3" s="5"/>
      <c r="G3" s="5"/>
      <c r="H3" s="5"/>
      <c r="I3" s="5"/>
      <c r="J3" s="5"/>
      <c r="K3" s="5"/>
      <c r="L3" s="5"/>
      <c r="M3" s="5"/>
      <c r="N3" s="5"/>
      <c r="O3" s="5"/>
      <c r="P3" s="5"/>
      <c r="Q3" s="5"/>
      <c r="R3" s="5"/>
      <c r="S3" s="5"/>
      <c r="T3" s="5"/>
      <c r="U3" s="5"/>
      <c r="V3" s="5"/>
      <c r="W3" s="5"/>
      <c r="X3" s="5"/>
      <c r="Y3" s="5"/>
      <c r="Z3" s="5"/>
    </row>
    <row r="4" spans="1:26" s="3" customFormat="1" ht="24.75" customHeight="1">
      <c r="A4" s="5" t="s">
        <v>3</v>
      </c>
      <c r="B4" s="5"/>
      <c r="C4" s="5"/>
      <c r="D4" s="5"/>
      <c r="E4" s="5"/>
      <c r="F4" s="5"/>
      <c r="G4" s="5"/>
      <c r="H4" s="5"/>
      <c r="I4" s="5"/>
      <c r="J4" s="5"/>
      <c r="K4" s="5"/>
      <c r="L4" s="5"/>
      <c r="M4" s="5"/>
      <c r="N4" s="5"/>
      <c r="O4" s="5"/>
      <c r="P4" s="5"/>
      <c r="Q4" s="5"/>
      <c r="R4" s="5"/>
      <c r="S4" s="5"/>
      <c r="T4" s="5"/>
      <c r="U4" s="5"/>
      <c r="V4" s="5"/>
      <c r="W4" s="5"/>
      <c r="X4" s="5"/>
      <c r="Y4" s="5"/>
      <c r="Z4" s="5"/>
    </row>
    <row r="5" spans="1:26" s="3" customFormat="1" ht="42.75" customHeight="1">
      <c r="A5" s="5" t="s">
        <v>4</v>
      </c>
      <c r="B5" s="5"/>
      <c r="C5" s="5"/>
      <c r="D5" s="5"/>
      <c r="E5" s="5"/>
      <c r="F5" s="5"/>
      <c r="G5" s="5"/>
      <c r="H5" s="5"/>
      <c r="I5" s="5"/>
      <c r="J5" s="5"/>
      <c r="K5" s="5"/>
      <c r="L5" s="5"/>
      <c r="M5" s="5"/>
      <c r="N5" s="5"/>
      <c r="O5" s="5"/>
      <c r="P5" s="5"/>
      <c r="Q5" s="5"/>
      <c r="R5" s="5"/>
      <c r="S5" s="5"/>
      <c r="T5" s="5"/>
      <c r="U5" s="5"/>
      <c r="V5" s="5"/>
      <c r="W5" s="5"/>
      <c r="X5" s="5"/>
      <c r="Y5" s="5"/>
      <c r="Z5" s="5"/>
    </row>
    <row r="6" spans="1:26" s="7" customFormat="1" ht="18" customHeight="1">
      <c r="A6" s="6"/>
      <c r="B6" s="6"/>
      <c r="C6" s="6"/>
      <c r="D6" s="6"/>
      <c r="E6" s="6"/>
      <c r="F6" s="6"/>
      <c r="G6" s="6"/>
      <c r="H6" s="6"/>
      <c r="I6" s="6"/>
      <c r="J6" s="6"/>
      <c r="K6" s="6"/>
      <c r="L6" s="6"/>
      <c r="M6" s="6"/>
      <c r="N6" s="6"/>
      <c r="O6" s="6"/>
      <c r="P6" s="6"/>
      <c r="Q6" s="6"/>
      <c r="R6" s="6"/>
      <c r="S6" s="6"/>
      <c r="T6" s="6"/>
      <c r="U6" s="6"/>
      <c r="V6" s="6"/>
      <c r="W6" s="6"/>
      <c r="X6" s="6"/>
      <c r="Y6" s="6"/>
      <c r="Z6" s="6"/>
    </row>
    <row r="7" spans="1:26" s="13" customFormat="1" ht="37.5" customHeight="1">
      <c r="A7" s="8" t="s">
        <v>5</v>
      </c>
      <c r="B7" s="8"/>
      <c r="C7" s="8"/>
      <c r="D7" s="8"/>
      <c r="E7" s="9" t="s">
        <v>6</v>
      </c>
      <c r="F7" s="9"/>
      <c r="G7" s="9"/>
      <c r="H7" s="9"/>
      <c r="I7" s="9"/>
      <c r="J7" s="9"/>
      <c r="K7" s="9"/>
      <c r="L7" s="10" t="s">
        <v>7</v>
      </c>
      <c r="M7" s="10"/>
      <c r="N7" s="10"/>
      <c r="O7" s="10"/>
      <c r="P7" s="10"/>
      <c r="Q7" s="10"/>
      <c r="R7" s="10"/>
      <c r="S7" s="10"/>
      <c r="T7" s="10"/>
      <c r="U7" s="10"/>
      <c r="V7" s="10"/>
      <c r="W7" s="10"/>
      <c r="X7" s="11" t="s">
        <v>8</v>
      </c>
      <c r="Y7" s="11"/>
      <c r="Z7" s="12" t="s">
        <v>9</v>
      </c>
    </row>
    <row r="8" spans="1:28" s="13" customFormat="1" ht="87" customHeight="1">
      <c r="A8" s="14" t="s">
        <v>10</v>
      </c>
      <c r="B8" s="15" t="s">
        <v>11</v>
      </c>
      <c r="C8" s="15"/>
      <c r="D8" s="16" t="s">
        <v>12</v>
      </c>
      <c r="E8" s="17" t="s">
        <v>13</v>
      </c>
      <c r="F8" s="17"/>
      <c r="G8" s="17"/>
      <c r="H8" s="18" t="s">
        <v>14</v>
      </c>
      <c r="I8" s="18"/>
      <c r="J8" s="18"/>
      <c r="K8" s="19" t="s">
        <v>15</v>
      </c>
      <c r="L8" s="20" t="s">
        <v>16</v>
      </c>
      <c r="M8" s="20" t="s">
        <v>17</v>
      </c>
      <c r="N8" s="20" t="s">
        <v>18</v>
      </c>
      <c r="O8" s="20" t="s">
        <v>19</v>
      </c>
      <c r="P8" s="21" t="s">
        <v>20</v>
      </c>
      <c r="Q8" s="22" t="s">
        <v>21</v>
      </c>
      <c r="R8" s="22" t="s">
        <v>22</v>
      </c>
      <c r="S8" s="20" t="s">
        <v>23</v>
      </c>
      <c r="T8" s="20" t="s">
        <v>24</v>
      </c>
      <c r="U8" s="20" t="s">
        <v>25</v>
      </c>
      <c r="V8" s="20" t="s">
        <v>26</v>
      </c>
      <c r="W8" s="22" t="s">
        <v>27</v>
      </c>
      <c r="X8" s="23" t="s">
        <v>28</v>
      </c>
      <c r="Y8" s="24" t="s">
        <v>29</v>
      </c>
      <c r="Z8" s="12"/>
      <c r="AA8" s="25" t="s">
        <v>30</v>
      </c>
      <c r="AB8" s="8" t="s">
        <v>31</v>
      </c>
    </row>
    <row r="9" spans="1:29" s="13" customFormat="1" ht="123.75" customHeight="1">
      <c r="A9" s="14"/>
      <c r="B9" s="15"/>
      <c r="C9" s="15"/>
      <c r="D9" s="16"/>
      <c r="E9" s="26" t="s">
        <v>32</v>
      </c>
      <c r="F9" s="27" t="s">
        <v>33</v>
      </c>
      <c r="G9" s="27"/>
      <c r="H9" s="26" t="s">
        <v>34</v>
      </c>
      <c r="I9" s="27" t="s">
        <v>33</v>
      </c>
      <c r="J9" s="27"/>
      <c r="K9" s="19"/>
      <c r="L9" s="20"/>
      <c r="M9" s="20"/>
      <c r="N9" s="20"/>
      <c r="O9" s="20"/>
      <c r="P9" s="21"/>
      <c r="Q9" s="22"/>
      <c r="R9" s="22"/>
      <c r="S9" s="20"/>
      <c r="T9" s="20"/>
      <c r="U9" s="20"/>
      <c r="V9" s="20"/>
      <c r="W9" s="22"/>
      <c r="X9" s="23"/>
      <c r="Y9" s="24"/>
      <c r="Z9" s="12"/>
      <c r="AA9" s="25"/>
      <c r="AB9" s="8"/>
      <c r="AC9" s="28"/>
    </row>
    <row r="10" spans="1:30" s="13" customFormat="1" ht="15" customHeight="1">
      <c r="A10" s="29"/>
      <c r="B10" s="30"/>
      <c r="C10" s="30"/>
      <c r="D10" s="31"/>
      <c r="E10" s="32"/>
      <c r="F10" s="33"/>
      <c r="G10" s="34"/>
      <c r="H10" s="32"/>
      <c r="I10" s="35"/>
      <c r="J10" s="34"/>
      <c r="K10" s="36"/>
      <c r="L10" s="37"/>
      <c r="M10" s="38"/>
      <c r="N10" s="39"/>
      <c r="O10" s="40">
        <f aca="true" t="shared" si="0" ref="O10:O45">IF(N10&gt;=L10*0.1,M10+L10*0.1,M10+N10)</f>
        <v>0</v>
      </c>
      <c r="P10" s="41">
        <f aca="true" t="shared" si="1" ref="P10:P11">IF($K10="a",80,IF($K10="b",50,IF($K10="c",80,IF($K10="d",50,IF($K10="e",80,IF($K10="f",50,IF($K10="g",50,0)))))))</f>
        <v>0</v>
      </c>
      <c r="Q10" s="42">
        <f aca="true" t="shared" si="2" ref="Q10:Q45">IF($K10="a",150000,IF($K10="b",150000,IF($K10="c",187500,IF($K10="d",150000,IF($K10="e",150000,IF($K10="f",150000,IF($K10="h",150000,0)))))))</f>
        <v>0</v>
      </c>
      <c r="R10" s="43">
        <f aca="true" t="shared" si="3" ref="R10:R45">O10*P8:P10/100</f>
        <v>0</v>
      </c>
      <c r="S10" s="44"/>
      <c r="T10" s="44"/>
      <c r="U10" s="45">
        <f aca="true" t="shared" si="4" ref="U10:U45">S10+T10</f>
        <v>0</v>
      </c>
      <c r="V10" s="46"/>
      <c r="W10" s="47">
        <f aca="true" t="shared" si="5" ref="W10:W45">IF(S10&gt;0,IF((IF(R10+U10&lt;=O10,R10,IF(O10-U10&gt;=0,O10-U10,0)))+U10&lt;O10,IF(V10&gt;=(O10-U10-(IF(R10+U10&lt;=O10,R10,IF(O10-U10&gt;=0,O10-U10,0)))),O10-U10,(IF(R10+U10&lt;=O10,R10,IF(O10-U10&gt;=0,O10-U10,0)))+V10),IF(R10+U10&lt;=O10,R10,IF(O10-U10&gt;=0,O10-U10,0))),IF(R10+U10&lt;=O10,R10,IF(O10-U10&gt;=0,O10-U10,0)))</f>
        <v>0</v>
      </c>
      <c r="X10" s="48"/>
      <c r="Y10" s="45">
        <f aca="true" t="shared" si="6" ref="Y10:Y45">X10*0.8</f>
        <v>0</v>
      </c>
      <c r="Z10" s="49">
        <f aca="true" t="shared" si="7" ref="Z10:Z45">W10+Y10</f>
        <v>0</v>
      </c>
      <c r="AA10" s="50">
        <v>0</v>
      </c>
      <c r="AB10" s="51">
        <f aca="true" t="shared" si="8" ref="AB10:AB45">Z10-AA10</f>
        <v>0</v>
      </c>
      <c r="AD10" s="52"/>
    </row>
    <row r="11" spans="1:30" s="13" customFormat="1" ht="15" customHeight="1">
      <c r="A11" s="53"/>
      <c r="B11" s="54"/>
      <c r="C11" s="54"/>
      <c r="D11" s="55"/>
      <c r="E11" s="56"/>
      <c r="F11" s="57"/>
      <c r="G11" s="58"/>
      <c r="H11" s="56"/>
      <c r="I11" s="59"/>
      <c r="J11" s="58"/>
      <c r="K11" s="60"/>
      <c r="L11" s="61"/>
      <c r="M11" s="62"/>
      <c r="N11" s="63"/>
      <c r="O11" s="64">
        <f t="shared" si="0"/>
        <v>0</v>
      </c>
      <c r="P11" s="65">
        <f t="shared" si="1"/>
        <v>0</v>
      </c>
      <c r="Q11" s="66">
        <f t="shared" si="2"/>
        <v>0</v>
      </c>
      <c r="R11" s="67">
        <f t="shared" si="3"/>
        <v>0</v>
      </c>
      <c r="S11" s="61"/>
      <c r="T11" s="62"/>
      <c r="U11" s="47">
        <f t="shared" si="4"/>
        <v>0</v>
      </c>
      <c r="V11" s="68"/>
      <c r="W11" s="47">
        <f t="shared" si="5"/>
        <v>0</v>
      </c>
      <c r="X11" s="61"/>
      <c r="Y11" s="47">
        <f t="shared" si="6"/>
        <v>0</v>
      </c>
      <c r="Z11" s="49">
        <f t="shared" si="7"/>
        <v>0</v>
      </c>
      <c r="AA11" s="50">
        <f aca="true" t="shared" si="9" ref="AA11:AA45">IF(E11=0,0,IF(E11&lt;="30/09/2019",IF((W11+Y11)&gt;=5000,5000,(W11+Y11)),0))</f>
        <v>0</v>
      </c>
      <c r="AB11" s="69">
        <f t="shared" si="8"/>
        <v>0</v>
      </c>
      <c r="AD11" s="52"/>
    </row>
    <row r="12" spans="1:30" s="13" customFormat="1" ht="15" customHeight="1">
      <c r="A12" s="53"/>
      <c r="B12" s="54"/>
      <c r="C12" s="54"/>
      <c r="D12" s="55"/>
      <c r="E12" s="56"/>
      <c r="F12" s="57"/>
      <c r="G12" s="58"/>
      <c r="H12" s="56"/>
      <c r="I12" s="59"/>
      <c r="J12" s="58"/>
      <c r="K12" s="60"/>
      <c r="L12" s="61"/>
      <c r="M12" s="62"/>
      <c r="N12" s="63"/>
      <c r="O12" s="64">
        <f t="shared" si="0"/>
        <v>0</v>
      </c>
      <c r="P12" s="65">
        <f aca="true" t="shared" si="10" ref="P12:P45">IF($K12="a",80,IF($K12="b",50,IF($K12="c",80,IF($K12="d",50,IF($K12="e",80,IF($K12="f",50,IF($K12="h",50,0)))))))</f>
        <v>0</v>
      </c>
      <c r="Q12" s="66">
        <f t="shared" si="2"/>
        <v>0</v>
      </c>
      <c r="R12" s="67">
        <f t="shared" si="3"/>
        <v>0</v>
      </c>
      <c r="S12" s="61"/>
      <c r="T12" s="62"/>
      <c r="U12" s="47">
        <f t="shared" si="4"/>
        <v>0</v>
      </c>
      <c r="V12" s="68"/>
      <c r="W12" s="47">
        <f t="shared" si="5"/>
        <v>0</v>
      </c>
      <c r="X12" s="61"/>
      <c r="Y12" s="47">
        <f t="shared" si="6"/>
        <v>0</v>
      </c>
      <c r="Z12" s="49">
        <f t="shared" si="7"/>
        <v>0</v>
      </c>
      <c r="AA12" s="50">
        <f t="shared" si="9"/>
        <v>0</v>
      </c>
      <c r="AB12" s="69">
        <f t="shared" si="8"/>
        <v>0</v>
      </c>
      <c r="AD12" s="52"/>
    </row>
    <row r="13" spans="1:30" s="13" customFormat="1" ht="15" customHeight="1">
      <c r="A13" s="53"/>
      <c r="B13" s="54"/>
      <c r="C13" s="54"/>
      <c r="D13" s="55"/>
      <c r="E13" s="56"/>
      <c r="F13" s="57"/>
      <c r="G13" s="58"/>
      <c r="H13" s="56"/>
      <c r="I13" s="59"/>
      <c r="J13" s="58"/>
      <c r="K13" s="60"/>
      <c r="L13" s="61"/>
      <c r="M13" s="62"/>
      <c r="N13" s="62"/>
      <c r="O13" s="64">
        <f t="shared" si="0"/>
        <v>0</v>
      </c>
      <c r="P13" s="70">
        <f t="shared" si="10"/>
        <v>0</v>
      </c>
      <c r="Q13" s="67">
        <f t="shared" si="2"/>
        <v>0</v>
      </c>
      <c r="R13" s="67">
        <f t="shared" si="3"/>
        <v>0</v>
      </c>
      <c r="S13" s="62"/>
      <c r="T13" s="62"/>
      <c r="U13" s="47">
        <f t="shared" si="4"/>
        <v>0</v>
      </c>
      <c r="V13" s="68"/>
      <c r="W13" s="47">
        <f t="shared" si="5"/>
        <v>0</v>
      </c>
      <c r="X13" s="61"/>
      <c r="Y13" s="47">
        <f t="shared" si="6"/>
        <v>0</v>
      </c>
      <c r="Z13" s="49">
        <f t="shared" si="7"/>
        <v>0</v>
      </c>
      <c r="AA13" s="50">
        <f t="shared" si="9"/>
        <v>0</v>
      </c>
      <c r="AB13" s="69">
        <f t="shared" si="8"/>
        <v>0</v>
      </c>
      <c r="AD13" s="52"/>
    </row>
    <row r="14" spans="1:30" s="13" customFormat="1" ht="15" customHeight="1">
      <c r="A14" s="53"/>
      <c r="B14" s="54"/>
      <c r="C14" s="54"/>
      <c r="D14" s="55"/>
      <c r="E14" s="56"/>
      <c r="F14" s="57"/>
      <c r="G14" s="58"/>
      <c r="H14" s="56"/>
      <c r="I14" s="59"/>
      <c r="J14" s="58"/>
      <c r="K14" s="60"/>
      <c r="L14" s="61"/>
      <c r="M14" s="62"/>
      <c r="N14" s="62"/>
      <c r="O14" s="64">
        <f t="shared" si="0"/>
        <v>0</v>
      </c>
      <c r="P14" s="70">
        <f t="shared" si="10"/>
        <v>0</v>
      </c>
      <c r="Q14" s="67">
        <f t="shared" si="2"/>
        <v>0</v>
      </c>
      <c r="R14" s="67">
        <f t="shared" si="3"/>
        <v>0</v>
      </c>
      <c r="S14" s="62"/>
      <c r="T14" s="62"/>
      <c r="U14" s="47">
        <f t="shared" si="4"/>
        <v>0</v>
      </c>
      <c r="V14" s="68"/>
      <c r="W14" s="47">
        <f t="shared" si="5"/>
        <v>0</v>
      </c>
      <c r="X14" s="61"/>
      <c r="Y14" s="47">
        <f t="shared" si="6"/>
        <v>0</v>
      </c>
      <c r="Z14" s="49">
        <f t="shared" si="7"/>
        <v>0</v>
      </c>
      <c r="AA14" s="50">
        <f t="shared" si="9"/>
        <v>0</v>
      </c>
      <c r="AB14" s="69">
        <f t="shared" si="8"/>
        <v>0</v>
      </c>
      <c r="AD14" s="52"/>
    </row>
    <row r="15" spans="1:30" s="13" customFormat="1" ht="15" customHeight="1">
      <c r="A15" s="53"/>
      <c r="B15" s="54"/>
      <c r="C15" s="54"/>
      <c r="D15" s="55"/>
      <c r="E15" s="56"/>
      <c r="F15" s="57"/>
      <c r="G15" s="58"/>
      <c r="H15" s="56"/>
      <c r="I15" s="59"/>
      <c r="J15" s="58"/>
      <c r="K15" s="60"/>
      <c r="L15" s="61"/>
      <c r="M15" s="62"/>
      <c r="N15" s="62"/>
      <c r="O15" s="64">
        <f t="shared" si="0"/>
        <v>0</v>
      </c>
      <c r="P15" s="70">
        <f t="shared" si="10"/>
        <v>0</v>
      </c>
      <c r="Q15" s="67">
        <f t="shared" si="2"/>
        <v>0</v>
      </c>
      <c r="R15" s="67">
        <f t="shared" si="3"/>
        <v>0</v>
      </c>
      <c r="S15" s="62"/>
      <c r="T15" s="62"/>
      <c r="U15" s="47">
        <f t="shared" si="4"/>
        <v>0</v>
      </c>
      <c r="V15" s="68"/>
      <c r="W15" s="47">
        <f t="shared" si="5"/>
        <v>0</v>
      </c>
      <c r="X15" s="61"/>
      <c r="Y15" s="47">
        <f t="shared" si="6"/>
        <v>0</v>
      </c>
      <c r="Z15" s="49">
        <f t="shared" si="7"/>
        <v>0</v>
      </c>
      <c r="AA15" s="50">
        <f t="shared" si="9"/>
        <v>0</v>
      </c>
      <c r="AB15" s="69">
        <f t="shared" si="8"/>
        <v>0</v>
      </c>
      <c r="AD15" s="52"/>
    </row>
    <row r="16" spans="1:30" s="13" customFormat="1" ht="15" customHeight="1">
      <c r="A16" s="53"/>
      <c r="B16" s="54"/>
      <c r="C16" s="54"/>
      <c r="D16" s="55"/>
      <c r="E16" s="56"/>
      <c r="F16" s="57"/>
      <c r="G16" s="58"/>
      <c r="H16" s="56"/>
      <c r="I16" s="59"/>
      <c r="J16" s="58"/>
      <c r="K16" s="60"/>
      <c r="L16" s="61"/>
      <c r="M16" s="62"/>
      <c r="N16" s="62"/>
      <c r="O16" s="64">
        <f t="shared" si="0"/>
        <v>0</v>
      </c>
      <c r="P16" s="70">
        <f t="shared" si="10"/>
        <v>0</v>
      </c>
      <c r="Q16" s="67">
        <f t="shared" si="2"/>
        <v>0</v>
      </c>
      <c r="R16" s="67">
        <f t="shared" si="3"/>
        <v>0</v>
      </c>
      <c r="S16" s="62"/>
      <c r="T16" s="62"/>
      <c r="U16" s="47">
        <f t="shared" si="4"/>
        <v>0</v>
      </c>
      <c r="V16" s="68"/>
      <c r="W16" s="47">
        <f t="shared" si="5"/>
        <v>0</v>
      </c>
      <c r="X16" s="61"/>
      <c r="Y16" s="47">
        <f t="shared" si="6"/>
        <v>0</v>
      </c>
      <c r="Z16" s="49">
        <f t="shared" si="7"/>
        <v>0</v>
      </c>
      <c r="AA16" s="50">
        <f t="shared" si="9"/>
        <v>0</v>
      </c>
      <c r="AB16" s="69">
        <f t="shared" si="8"/>
        <v>0</v>
      </c>
      <c r="AD16" s="52"/>
    </row>
    <row r="17" spans="1:30" s="13" customFormat="1" ht="15" customHeight="1">
      <c r="A17" s="53"/>
      <c r="B17" s="54"/>
      <c r="C17" s="54"/>
      <c r="D17" s="55"/>
      <c r="E17" s="56"/>
      <c r="F17" s="57"/>
      <c r="G17" s="58"/>
      <c r="H17" s="56"/>
      <c r="I17" s="59"/>
      <c r="J17" s="58"/>
      <c r="K17" s="60"/>
      <c r="L17" s="61"/>
      <c r="M17" s="62"/>
      <c r="N17" s="62"/>
      <c r="O17" s="64">
        <f t="shared" si="0"/>
        <v>0</v>
      </c>
      <c r="P17" s="70">
        <f t="shared" si="10"/>
        <v>0</v>
      </c>
      <c r="Q17" s="67">
        <f t="shared" si="2"/>
        <v>0</v>
      </c>
      <c r="R17" s="67">
        <f t="shared" si="3"/>
        <v>0</v>
      </c>
      <c r="S17" s="62"/>
      <c r="T17" s="62"/>
      <c r="U17" s="47">
        <f t="shared" si="4"/>
        <v>0</v>
      </c>
      <c r="V17" s="68"/>
      <c r="W17" s="47">
        <f t="shared" si="5"/>
        <v>0</v>
      </c>
      <c r="X17" s="61"/>
      <c r="Y17" s="47">
        <f t="shared" si="6"/>
        <v>0</v>
      </c>
      <c r="Z17" s="49">
        <f t="shared" si="7"/>
        <v>0</v>
      </c>
      <c r="AA17" s="50">
        <f t="shared" si="9"/>
        <v>0</v>
      </c>
      <c r="AB17" s="69">
        <f t="shared" si="8"/>
        <v>0</v>
      </c>
      <c r="AD17" s="52"/>
    </row>
    <row r="18" spans="1:30" s="13" customFormat="1" ht="15" customHeight="1">
      <c r="A18" s="53"/>
      <c r="B18" s="54"/>
      <c r="C18" s="54"/>
      <c r="D18" s="55"/>
      <c r="E18" s="56"/>
      <c r="F18" s="57"/>
      <c r="G18" s="58"/>
      <c r="H18" s="56"/>
      <c r="I18" s="59"/>
      <c r="J18" s="58"/>
      <c r="K18" s="60"/>
      <c r="L18" s="61"/>
      <c r="M18" s="62"/>
      <c r="N18" s="62"/>
      <c r="O18" s="64">
        <f t="shared" si="0"/>
        <v>0</v>
      </c>
      <c r="P18" s="70">
        <f t="shared" si="10"/>
        <v>0</v>
      </c>
      <c r="Q18" s="67">
        <f t="shared" si="2"/>
        <v>0</v>
      </c>
      <c r="R18" s="67">
        <f t="shared" si="3"/>
        <v>0</v>
      </c>
      <c r="S18" s="62"/>
      <c r="T18" s="62"/>
      <c r="U18" s="47">
        <f t="shared" si="4"/>
        <v>0</v>
      </c>
      <c r="V18" s="68"/>
      <c r="W18" s="47">
        <f t="shared" si="5"/>
        <v>0</v>
      </c>
      <c r="X18" s="61"/>
      <c r="Y18" s="47">
        <f t="shared" si="6"/>
        <v>0</v>
      </c>
      <c r="Z18" s="49">
        <f t="shared" si="7"/>
        <v>0</v>
      </c>
      <c r="AA18" s="50">
        <f t="shared" si="9"/>
        <v>0</v>
      </c>
      <c r="AB18" s="69">
        <f t="shared" si="8"/>
        <v>0</v>
      </c>
      <c r="AD18" s="52"/>
    </row>
    <row r="19" spans="1:30" s="13" customFormat="1" ht="15" customHeight="1">
      <c r="A19" s="53"/>
      <c r="B19" s="54"/>
      <c r="C19" s="54"/>
      <c r="D19" s="55"/>
      <c r="E19" s="56"/>
      <c r="F19" s="57"/>
      <c r="G19" s="58"/>
      <c r="H19" s="56"/>
      <c r="I19" s="59"/>
      <c r="J19" s="58"/>
      <c r="K19" s="60"/>
      <c r="L19" s="61"/>
      <c r="M19" s="62"/>
      <c r="N19" s="62"/>
      <c r="O19" s="64">
        <f t="shared" si="0"/>
        <v>0</v>
      </c>
      <c r="P19" s="70">
        <f t="shared" si="10"/>
        <v>0</v>
      </c>
      <c r="Q19" s="67">
        <f t="shared" si="2"/>
        <v>0</v>
      </c>
      <c r="R19" s="67">
        <f t="shared" si="3"/>
        <v>0</v>
      </c>
      <c r="S19" s="62"/>
      <c r="T19" s="62"/>
      <c r="U19" s="47">
        <f t="shared" si="4"/>
        <v>0</v>
      </c>
      <c r="V19" s="68"/>
      <c r="W19" s="47">
        <f t="shared" si="5"/>
        <v>0</v>
      </c>
      <c r="X19" s="61"/>
      <c r="Y19" s="47">
        <f t="shared" si="6"/>
        <v>0</v>
      </c>
      <c r="Z19" s="49">
        <f t="shared" si="7"/>
        <v>0</v>
      </c>
      <c r="AA19" s="50">
        <f t="shared" si="9"/>
        <v>0</v>
      </c>
      <c r="AB19" s="69">
        <f t="shared" si="8"/>
        <v>0</v>
      </c>
      <c r="AD19" s="52"/>
    </row>
    <row r="20" spans="1:30" s="13" customFormat="1" ht="15" customHeight="1">
      <c r="A20" s="53"/>
      <c r="B20" s="54"/>
      <c r="C20" s="54"/>
      <c r="D20" s="55"/>
      <c r="E20" s="56"/>
      <c r="F20" s="57"/>
      <c r="G20" s="58"/>
      <c r="H20" s="56"/>
      <c r="I20" s="59"/>
      <c r="J20" s="58"/>
      <c r="K20" s="60"/>
      <c r="L20" s="61"/>
      <c r="M20" s="62"/>
      <c r="N20" s="62"/>
      <c r="O20" s="64">
        <f t="shared" si="0"/>
        <v>0</v>
      </c>
      <c r="P20" s="70">
        <f t="shared" si="10"/>
        <v>0</v>
      </c>
      <c r="Q20" s="67">
        <f t="shared" si="2"/>
        <v>0</v>
      </c>
      <c r="R20" s="67">
        <f t="shared" si="3"/>
        <v>0</v>
      </c>
      <c r="S20" s="62"/>
      <c r="T20" s="62"/>
      <c r="U20" s="47">
        <f t="shared" si="4"/>
        <v>0</v>
      </c>
      <c r="V20" s="68"/>
      <c r="W20" s="47">
        <f t="shared" si="5"/>
        <v>0</v>
      </c>
      <c r="X20" s="61"/>
      <c r="Y20" s="47">
        <f t="shared" si="6"/>
        <v>0</v>
      </c>
      <c r="Z20" s="49">
        <f t="shared" si="7"/>
        <v>0</v>
      </c>
      <c r="AA20" s="50">
        <f t="shared" si="9"/>
        <v>0</v>
      </c>
      <c r="AB20" s="69">
        <f t="shared" si="8"/>
        <v>0</v>
      </c>
      <c r="AD20" s="52"/>
    </row>
    <row r="21" spans="1:30" s="13" customFormat="1" ht="15" customHeight="1">
      <c r="A21" s="53"/>
      <c r="B21" s="54"/>
      <c r="C21" s="54"/>
      <c r="D21" s="55"/>
      <c r="E21" s="56"/>
      <c r="F21" s="57"/>
      <c r="G21" s="58"/>
      <c r="H21" s="56"/>
      <c r="I21" s="59"/>
      <c r="J21" s="58"/>
      <c r="K21" s="60"/>
      <c r="L21" s="61"/>
      <c r="M21" s="62"/>
      <c r="N21" s="62"/>
      <c r="O21" s="64">
        <f t="shared" si="0"/>
        <v>0</v>
      </c>
      <c r="P21" s="70">
        <f t="shared" si="10"/>
        <v>0</v>
      </c>
      <c r="Q21" s="67">
        <f t="shared" si="2"/>
        <v>0</v>
      </c>
      <c r="R21" s="67">
        <f t="shared" si="3"/>
        <v>0</v>
      </c>
      <c r="S21" s="62"/>
      <c r="T21" s="62"/>
      <c r="U21" s="47">
        <f t="shared" si="4"/>
        <v>0</v>
      </c>
      <c r="V21" s="68"/>
      <c r="W21" s="47">
        <f t="shared" si="5"/>
        <v>0</v>
      </c>
      <c r="X21" s="61"/>
      <c r="Y21" s="47">
        <f t="shared" si="6"/>
        <v>0</v>
      </c>
      <c r="Z21" s="49">
        <f t="shared" si="7"/>
        <v>0</v>
      </c>
      <c r="AA21" s="50">
        <f t="shared" si="9"/>
        <v>0</v>
      </c>
      <c r="AB21" s="69">
        <f t="shared" si="8"/>
        <v>0</v>
      </c>
      <c r="AD21" s="52"/>
    </row>
    <row r="22" spans="1:30" s="13" customFormat="1" ht="15" customHeight="1">
      <c r="A22" s="53"/>
      <c r="B22" s="54"/>
      <c r="C22" s="54"/>
      <c r="D22" s="55"/>
      <c r="E22" s="56"/>
      <c r="F22" s="57"/>
      <c r="G22" s="58"/>
      <c r="H22" s="56"/>
      <c r="I22" s="59"/>
      <c r="J22" s="58"/>
      <c r="K22" s="60"/>
      <c r="L22" s="61"/>
      <c r="M22" s="62"/>
      <c r="N22" s="62"/>
      <c r="O22" s="64">
        <f t="shared" si="0"/>
        <v>0</v>
      </c>
      <c r="P22" s="70">
        <f t="shared" si="10"/>
        <v>0</v>
      </c>
      <c r="Q22" s="67">
        <f t="shared" si="2"/>
        <v>0</v>
      </c>
      <c r="R22" s="67">
        <f t="shared" si="3"/>
        <v>0</v>
      </c>
      <c r="S22" s="62"/>
      <c r="T22" s="62"/>
      <c r="U22" s="47">
        <f t="shared" si="4"/>
        <v>0</v>
      </c>
      <c r="V22" s="68"/>
      <c r="W22" s="47">
        <f t="shared" si="5"/>
        <v>0</v>
      </c>
      <c r="X22" s="61"/>
      <c r="Y22" s="47">
        <f t="shared" si="6"/>
        <v>0</v>
      </c>
      <c r="Z22" s="49">
        <f t="shared" si="7"/>
        <v>0</v>
      </c>
      <c r="AA22" s="50">
        <f t="shared" si="9"/>
        <v>0</v>
      </c>
      <c r="AB22" s="69">
        <f t="shared" si="8"/>
        <v>0</v>
      </c>
      <c r="AD22" s="52"/>
    </row>
    <row r="23" spans="1:30" s="13" customFormat="1" ht="15" customHeight="1">
      <c r="A23" s="53"/>
      <c r="B23" s="54"/>
      <c r="C23" s="54"/>
      <c r="D23" s="55"/>
      <c r="E23" s="56"/>
      <c r="F23" s="57"/>
      <c r="G23" s="58"/>
      <c r="H23" s="56"/>
      <c r="I23" s="59"/>
      <c r="J23" s="58"/>
      <c r="K23" s="60"/>
      <c r="L23" s="61"/>
      <c r="M23" s="62"/>
      <c r="N23" s="62"/>
      <c r="O23" s="64">
        <f t="shared" si="0"/>
        <v>0</v>
      </c>
      <c r="P23" s="70">
        <f t="shared" si="10"/>
        <v>0</v>
      </c>
      <c r="Q23" s="67">
        <f t="shared" si="2"/>
        <v>0</v>
      </c>
      <c r="R23" s="67">
        <f t="shared" si="3"/>
        <v>0</v>
      </c>
      <c r="S23" s="62"/>
      <c r="T23" s="62"/>
      <c r="U23" s="47">
        <f t="shared" si="4"/>
        <v>0</v>
      </c>
      <c r="V23" s="68"/>
      <c r="W23" s="47">
        <f t="shared" si="5"/>
        <v>0</v>
      </c>
      <c r="X23" s="61"/>
      <c r="Y23" s="47">
        <f t="shared" si="6"/>
        <v>0</v>
      </c>
      <c r="Z23" s="49">
        <f t="shared" si="7"/>
        <v>0</v>
      </c>
      <c r="AA23" s="50">
        <f t="shared" si="9"/>
        <v>0</v>
      </c>
      <c r="AB23" s="69">
        <f t="shared" si="8"/>
        <v>0</v>
      </c>
      <c r="AD23" s="52"/>
    </row>
    <row r="24" spans="1:30" s="13" customFormat="1" ht="15" customHeight="1">
      <c r="A24" s="53"/>
      <c r="B24" s="54"/>
      <c r="C24" s="54"/>
      <c r="D24" s="55"/>
      <c r="E24" s="56"/>
      <c r="F24" s="57"/>
      <c r="G24" s="58"/>
      <c r="H24" s="56"/>
      <c r="I24" s="59"/>
      <c r="J24" s="58"/>
      <c r="K24" s="60"/>
      <c r="L24" s="61"/>
      <c r="M24" s="62"/>
      <c r="N24" s="62"/>
      <c r="O24" s="64">
        <f t="shared" si="0"/>
        <v>0</v>
      </c>
      <c r="P24" s="70">
        <f t="shared" si="10"/>
        <v>0</v>
      </c>
      <c r="Q24" s="67">
        <f t="shared" si="2"/>
        <v>0</v>
      </c>
      <c r="R24" s="67">
        <f t="shared" si="3"/>
        <v>0</v>
      </c>
      <c r="S24" s="62"/>
      <c r="T24" s="62"/>
      <c r="U24" s="47">
        <f t="shared" si="4"/>
        <v>0</v>
      </c>
      <c r="V24" s="68"/>
      <c r="W24" s="47">
        <f t="shared" si="5"/>
        <v>0</v>
      </c>
      <c r="X24" s="61"/>
      <c r="Y24" s="47">
        <f t="shared" si="6"/>
        <v>0</v>
      </c>
      <c r="Z24" s="49">
        <f t="shared" si="7"/>
        <v>0</v>
      </c>
      <c r="AA24" s="50">
        <f t="shared" si="9"/>
        <v>0</v>
      </c>
      <c r="AB24" s="69">
        <f t="shared" si="8"/>
        <v>0</v>
      </c>
      <c r="AD24" s="52"/>
    </row>
    <row r="25" spans="1:30" s="13" customFormat="1" ht="15" customHeight="1">
      <c r="A25" s="53"/>
      <c r="B25" s="54"/>
      <c r="C25" s="54"/>
      <c r="D25" s="55"/>
      <c r="E25" s="56"/>
      <c r="F25" s="57"/>
      <c r="G25" s="58"/>
      <c r="H25" s="56"/>
      <c r="I25" s="59"/>
      <c r="J25" s="58"/>
      <c r="K25" s="60"/>
      <c r="L25" s="61"/>
      <c r="M25" s="62"/>
      <c r="N25" s="62"/>
      <c r="O25" s="67">
        <f t="shared" si="0"/>
        <v>0</v>
      </c>
      <c r="P25" s="70">
        <f t="shared" si="10"/>
        <v>0</v>
      </c>
      <c r="Q25" s="67">
        <f t="shared" si="2"/>
        <v>0</v>
      </c>
      <c r="R25" s="67">
        <f t="shared" si="3"/>
        <v>0</v>
      </c>
      <c r="S25" s="62"/>
      <c r="T25" s="62"/>
      <c r="U25" s="47">
        <f t="shared" si="4"/>
        <v>0</v>
      </c>
      <c r="V25" s="68"/>
      <c r="W25" s="47">
        <f t="shared" si="5"/>
        <v>0</v>
      </c>
      <c r="X25" s="61"/>
      <c r="Y25" s="47">
        <f t="shared" si="6"/>
        <v>0</v>
      </c>
      <c r="Z25" s="49">
        <f t="shared" si="7"/>
        <v>0</v>
      </c>
      <c r="AA25" s="50">
        <f t="shared" si="9"/>
        <v>0</v>
      </c>
      <c r="AB25" s="69">
        <f t="shared" si="8"/>
        <v>0</v>
      </c>
      <c r="AD25" s="52"/>
    </row>
    <row r="26" spans="1:30" s="13" customFormat="1" ht="15" customHeight="1">
      <c r="A26" s="53"/>
      <c r="B26" s="54"/>
      <c r="C26" s="54"/>
      <c r="D26" s="55"/>
      <c r="E26" s="56"/>
      <c r="F26" s="57"/>
      <c r="G26" s="58"/>
      <c r="H26" s="56"/>
      <c r="I26" s="59"/>
      <c r="J26" s="58"/>
      <c r="K26" s="60"/>
      <c r="L26" s="61"/>
      <c r="M26" s="62"/>
      <c r="N26" s="62"/>
      <c r="O26" s="67">
        <f t="shared" si="0"/>
        <v>0</v>
      </c>
      <c r="P26" s="70">
        <f t="shared" si="10"/>
        <v>0</v>
      </c>
      <c r="Q26" s="67">
        <f t="shared" si="2"/>
        <v>0</v>
      </c>
      <c r="R26" s="67">
        <f t="shared" si="3"/>
        <v>0</v>
      </c>
      <c r="S26" s="62"/>
      <c r="T26" s="62"/>
      <c r="U26" s="47">
        <f t="shared" si="4"/>
        <v>0</v>
      </c>
      <c r="V26" s="68"/>
      <c r="W26" s="47">
        <f t="shared" si="5"/>
        <v>0</v>
      </c>
      <c r="X26" s="61"/>
      <c r="Y26" s="47">
        <f t="shared" si="6"/>
        <v>0</v>
      </c>
      <c r="Z26" s="49">
        <f t="shared" si="7"/>
        <v>0</v>
      </c>
      <c r="AA26" s="50">
        <f t="shared" si="9"/>
        <v>0</v>
      </c>
      <c r="AB26" s="69">
        <f t="shared" si="8"/>
        <v>0</v>
      </c>
      <c r="AD26" s="52"/>
    </row>
    <row r="27" spans="1:30" s="13" customFormat="1" ht="15" customHeight="1">
      <c r="A27" s="53"/>
      <c r="B27" s="54"/>
      <c r="C27" s="54"/>
      <c r="D27" s="55"/>
      <c r="E27" s="56"/>
      <c r="F27" s="57"/>
      <c r="G27" s="58"/>
      <c r="H27" s="56"/>
      <c r="I27" s="59"/>
      <c r="J27" s="58"/>
      <c r="K27" s="60"/>
      <c r="L27" s="61"/>
      <c r="M27" s="62"/>
      <c r="N27" s="62"/>
      <c r="O27" s="67">
        <f t="shared" si="0"/>
        <v>0</v>
      </c>
      <c r="P27" s="70">
        <f t="shared" si="10"/>
        <v>0</v>
      </c>
      <c r="Q27" s="67">
        <f t="shared" si="2"/>
        <v>0</v>
      </c>
      <c r="R27" s="67">
        <f t="shared" si="3"/>
        <v>0</v>
      </c>
      <c r="S27" s="62"/>
      <c r="T27" s="62"/>
      <c r="U27" s="47">
        <f t="shared" si="4"/>
        <v>0</v>
      </c>
      <c r="V27" s="68"/>
      <c r="W27" s="47">
        <f t="shared" si="5"/>
        <v>0</v>
      </c>
      <c r="X27" s="61"/>
      <c r="Y27" s="47">
        <f t="shared" si="6"/>
        <v>0</v>
      </c>
      <c r="Z27" s="49">
        <f t="shared" si="7"/>
        <v>0</v>
      </c>
      <c r="AA27" s="50">
        <f t="shared" si="9"/>
        <v>0</v>
      </c>
      <c r="AB27" s="69">
        <f t="shared" si="8"/>
        <v>0</v>
      </c>
      <c r="AD27" s="52"/>
    </row>
    <row r="28" spans="1:30" s="13" customFormat="1" ht="15" customHeight="1">
      <c r="A28" s="53"/>
      <c r="B28" s="54"/>
      <c r="C28" s="54"/>
      <c r="D28" s="55"/>
      <c r="E28" s="56"/>
      <c r="F28" s="57"/>
      <c r="G28" s="58"/>
      <c r="H28" s="56"/>
      <c r="I28" s="59"/>
      <c r="J28" s="58"/>
      <c r="K28" s="60"/>
      <c r="L28" s="61"/>
      <c r="M28" s="62"/>
      <c r="N28" s="62"/>
      <c r="O28" s="67">
        <f t="shared" si="0"/>
        <v>0</v>
      </c>
      <c r="P28" s="70">
        <f t="shared" si="10"/>
        <v>0</v>
      </c>
      <c r="Q28" s="67">
        <f t="shared" si="2"/>
        <v>0</v>
      </c>
      <c r="R28" s="67">
        <f t="shared" si="3"/>
        <v>0</v>
      </c>
      <c r="S28" s="62"/>
      <c r="T28" s="62"/>
      <c r="U28" s="47">
        <f t="shared" si="4"/>
        <v>0</v>
      </c>
      <c r="V28" s="68"/>
      <c r="W28" s="47">
        <f t="shared" si="5"/>
        <v>0</v>
      </c>
      <c r="X28" s="61"/>
      <c r="Y28" s="47">
        <f t="shared" si="6"/>
        <v>0</v>
      </c>
      <c r="Z28" s="49">
        <f t="shared" si="7"/>
        <v>0</v>
      </c>
      <c r="AA28" s="50">
        <f t="shared" si="9"/>
        <v>0</v>
      </c>
      <c r="AB28" s="69">
        <f t="shared" si="8"/>
        <v>0</v>
      </c>
      <c r="AD28" s="52"/>
    </row>
    <row r="29" spans="1:30" s="13" customFormat="1" ht="15" customHeight="1">
      <c r="A29" s="53"/>
      <c r="B29" s="54"/>
      <c r="C29" s="54"/>
      <c r="D29" s="55"/>
      <c r="E29" s="56"/>
      <c r="F29" s="57"/>
      <c r="G29" s="58"/>
      <c r="H29" s="56"/>
      <c r="I29" s="59"/>
      <c r="J29" s="58"/>
      <c r="K29" s="60"/>
      <c r="L29" s="61"/>
      <c r="M29" s="62"/>
      <c r="N29" s="62"/>
      <c r="O29" s="67">
        <f t="shared" si="0"/>
        <v>0</v>
      </c>
      <c r="P29" s="70">
        <f t="shared" si="10"/>
        <v>0</v>
      </c>
      <c r="Q29" s="67">
        <f t="shared" si="2"/>
        <v>0</v>
      </c>
      <c r="R29" s="67">
        <f t="shared" si="3"/>
        <v>0</v>
      </c>
      <c r="S29" s="62"/>
      <c r="T29" s="62"/>
      <c r="U29" s="47">
        <f t="shared" si="4"/>
        <v>0</v>
      </c>
      <c r="V29" s="68"/>
      <c r="W29" s="47">
        <f t="shared" si="5"/>
        <v>0</v>
      </c>
      <c r="X29" s="61"/>
      <c r="Y29" s="47">
        <f t="shared" si="6"/>
        <v>0</v>
      </c>
      <c r="Z29" s="49">
        <f t="shared" si="7"/>
        <v>0</v>
      </c>
      <c r="AA29" s="50">
        <f t="shared" si="9"/>
        <v>0</v>
      </c>
      <c r="AB29" s="69">
        <f t="shared" si="8"/>
        <v>0</v>
      </c>
      <c r="AD29" s="52"/>
    </row>
    <row r="30" spans="1:30" s="13" customFormat="1" ht="15" customHeight="1">
      <c r="A30" s="53"/>
      <c r="B30" s="54"/>
      <c r="C30" s="54"/>
      <c r="D30" s="55"/>
      <c r="E30" s="56"/>
      <c r="F30" s="57"/>
      <c r="G30" s="58"/>
      <c r="H30" s="56"/>
      <c r="I30" s="59"/>
      <c r="J30" s="58"/>
      <c r="K30" s="60"/>
      <c r="L30" s="61"/>
      <c r="M30" s="62"/>
      <c r="N30" s="62"/>
      <c r="O30" s="67">
        <f t="shared" si="0"/>
        <v>0</v>
      </c>
      <c r="P30" s="70">
        <f t="shared" si="10"/>
        <v>0</v>
      </c>
      <c r="Q30" s="67">
        <f t="shared" si="2"/>
        <v>0</v>
      </c>
      <c r="R30" s="67">
        <f t="shared" si="3"/>
        <v>0</v>
      </c>
      <c r="S30" s="62"/>
      <c r="T30" s="62"/>
      <c r="U30" s="47">
        <f t="shared" si="4"/>
        <v>0</v>
      </c>
      <c r="V30" s="68"/>
      <c r="W30" s="47">
        <f t="shared" si="5"/>
        <v>0</v>
      </c>
      <c r="X30" s="61"/>
      <c r="Y30" s="47">
        <f t="shared" si="6"/>
        <v>0</v>
      </c>
      <c r="Z30" s="49">
        <f t="shared" si="7"/>
        <v>0</v>
      </c>
      <c r="AA30" s="50">
        <f t="shared" si="9"/>
        <v>0</v>
      </c>
      <c r="AB30" s="69">
        <f t="shared" si="8"/>
        <v>0</v>
      </c>
      <c r="AD30" s="52"/>
    </row>
    <row r="31" spans="1:30" s="13" customFormat="1" ht="15" customHeight="1">
      <c r="A31" s="53"/>
      <c r="B31" s="54"/>
      <c r="C31" s="54"/>
      <c r="D31" s="55"/>
      <c r="E31" s="56"/>
      <c r="F31" s="57"/>
      <c r="G31" s="58"/>
      <c r="H31" s="56"/>
      <c r="I31" s="59"/>
      <c r="J31" s="58"/>
      <c r="K31" s="60"/>
      <c r="L31" s="61"/>
      <c r="M31" s="62"/>
      <c r="N31" s="62"/>
      <c r="O31" s="67">
        <f t="shared" si="0"/>
        <v>0</v>
      </c>
      <c r="P31" s="70">
        <f t="shared" si="10"/>
        <v>0</v>
      </c>
      <c r="Q31" s="67">
        <f t="shared" si="2"/>
        <v>0</v>
      </c>
      <c r="R31" s="67">
        <f t="shared" si="3"/>
        <v>0</v>
      </c>
      <c r="S31" s="62"/>
      <c r="T31" s="62"/>
      <c r="U31" s="47">
        <f t="shared" si="4"/>
        <v>0</v>
      </c>
      <c r="V31" s="68"/>
      <c r="W31" s="47">
        <f t="shared" si="5"/>
        <v>0</v>
      </c>
      <c r="X31" s="61"/>
      <c r="Y31" s="47">
        <f t="shared" si="6"/>
        <v>0</v>
      </c>
      <c r="Z31" s="49">
        <f t="shared" si="7"/>
        <v>0</v>
      </c>
      <c r="AA31" s="50">
        <f t="shared" si="9"/>
        <v>0</v>
      </c>
      <c r="AB31" s="69">
        <f t="shared" si="8"/>
        <v>0</v>
      </c>
      <c r="AD31" s="52"/>
    </row>
    <row r="32" spans="1:30" s="13" customFormat="1" ht="15" customHeight="1">
      <c r="A32" s="53"/>
      <c r="B32" s="54"/>
      <c r="C32" s="54"/>
      <c r="D32" s="55"/>
      <c r="E32" s="56"/>
      <c r="F32" s="57"/>
      <c r="G32" s="58"/>
      <c r="H32" s="56"/>
      <c r="I32" s="59"/>
      <c r="J32" s="58"/>
      <c r="K32" s="60"/>
      <c r="L32" s="61"/>
      <c r="M32" s="62"/>
      <c r="N32" s="62"/>
      <c r="O32" s="67">
        <f t="shared" si="0"/>
        <v>0</v>
      </c>
      <c r="P32" s="70">
        <f t="shared" si="10"/>
        <v>0</v>
      </c>
      <c r="Q32" s="67">
        <f t="shared" si="2"/>
        <v>0</v>
      </c>
      <c r="R32" s="67">
        <f t="shared" si="3"/>
        <v>0</v>
      </c>
      <c r="S32" s="62"/>
      <c r="T32" s="62"/>
      <c r="U32" s="47">
        <f t="shared" si="4"/>
        <v>0</v>
      </c>
      <c r="V32" s="68"/>
      <c r="W32" s="47">
        <f t="shared" si="5"/>
        <v>0</v>
      </c>
      <c r="X32" s="61"/>
      <c r="Y32" s="47">
        <f t="shared" si="6"/>
        <v>0</v>
      </c>
      <c r="Z32" s="49">
        <f t="shared" si="7"/>
        <v>0</v>
      </c>
      <c r="AA32" s="50">
        <f t="shared" si="9"/>
        <v>0</v>
      </c>
      <c r="AB32" s="69">
        <f t="shared" si="8"/>
        <v>0</v>
      </c>
      <c r="AD32" s="52"/>
    </row>
    <row r="33" spans="1:31" s="52" customFormat="1" ht="15" customHeight="1">
      <c r="A33" s="71"/>
      <c r="B33" s="72"/>
      <c r="C33" s="72"/>
      <c r="D33" s="73"/>
      <c r="E33" s="74"/>
      <c r="F33" s="72"/>
      <c r="G33" s="75"/>
      <c r="H33" s="74"/>
      <c r="I33" s="76"/>
      <c r="J33" s="75"/>
      <c r="K33" s="77"/>
      <c r="L33" s="78"/>
      <c r="M33" s="79"/>
      <c r="N33" s="79"/>
      <c r="O33" s="67">
        <f t="shared" si="0"/>
        <v>0</v>
      </c>
      <c r="P33" s="70">
        <f t="shared" si="10"/>
        <v>0</v>
      </c>
      <c r="Q33" s="67">
        <f t="shared" si="2"/>
        <v>0</v>
      </c>
      <c r="R33" s="67">
        <f t="shared" si="3"/>
        <v>0</v>
      </c>
      <c r="S33" s="79"/>
      <c r="T33" s="79"/>
      <c r="U33" s="47">
        <f t="shared" si="4"/>
        <v>0</v>
      </c>
      <c r="V33" s="80"/>
      <c r="W33" s="47">
        <f t="shared" si="5"/>
        <v>0</v>
      </c>
      <c r="X33" s="78"/>
      <c r="Y33" s="47">
        <f t="shared" si="6"/>
        <v>0</v>
      </c>
      <c r="Z33" s="49">
        <f t="shared" si="7"/>
        <v>0</v>
      </c>
      <c r="AA33" s="50">
        <f t="shared" si="9"/>
        <v>0</v>
      </c>
      <c r="AB33" s="69">
        <f t="shared" si="8"/>
        <v>0</v>
      </c>
      <c r="AE33" s="13"/>
    </row>
    <row r="34" spans="1:30" s="13" customFormat="1" ht="15" customHeight="1">
      <c r="A34" s="53"/>
      <c r="B34" s="54"/>
      <c r="C34" s="54"/>
      <c r="D34" s="55"/>
      <c r="E34" s="56"/>
      <c r="F34" s="57"/>
      <c r="G34" s="58"/>
      <c r="H34" s="56"/>
      <c r="I34" s="59"/>
      <c r="J34" s="58"/>
      <c r="K34" s="60"/>
      <c r="L34" s="61"/>
      <c r="M34" s="62"/>
      <c r="N34" s="62"/>
      <c r="O34" s="67">
        <f t="shared" si="0"/>
        <v>0</v>
      </c>
      <c r="P34" s="70">
        <f t="shared" si="10"/>
        <v>0</v>
      </c>
      <c r="Q34" s="67">
        <f t="shared" si="2"/>
        <v>0</v>
      </c>
      <c r="R34" s="67">
        <f t="shared" si="3"/>
        <v>0</v>
      </c>
      <c r="S34" s="62"/>
      <c r="T34" s="62"/>
      <c r="U34" s="47">
        <f t="shared" si="4"/>
        <v>0</v>
      </c>
      <c r="V34" s="68"/>
      <c r="W34" s="47">
        <f t="shared" si="5"/>
        <v>0</v>
      </c>
      <c r="X34" s="61"/>
      <c r="Y34" s="47">
        <f t="shared" si="6"/>
        <v>0</v>
      </c>
      <c r="Z34" s="49">
        <f t="shared" si="7"/>
        <v>0</v>
      </c>
      <c r="AA34" s="50">
        <f t="shared" si="9"/>
        <v>0</v>
      </c>
      <c r="AB34" s="69">
        <f t="shared" si="8"/>
        <v>0</v>
      </c>
      <c r="AD34" s="52"/>
    </row>
    <row r="35" spans="1:30" s="13" customFormat="1" ht="15" customHeight="1">
      <c r="A35" s="53"/>
      <c r="B35" s="54"/>
      <c r="C35" s="54"/>
      <c r="D35" s="55"/>
      <c r="E35" s="56"/>
      <c r="F35" s="57"/>
      <c r="G35" s="58"/>
      <c r="H35" s="56"/>
      <c r="I35" s="59"/>
      <c r="J35" s="58"/>
      <c r="K35" s="60"/>
      <c r="L35" s="61"/>
      <c r="M35" s="62"/>
      <c r="N35" s="62"/>
      <c r="O35" s="67">
        <f t="shared" si="0"/>
        <v>0</v>
      </c>
      <c r="P35" s="70">
        <f t="shared" si="10"/>
        <v>0</v>
      </c>
      <c r="Q35" s="67">
        <f t="shared" si="2"/>
        <v>0</v>
      </c>
      <c r="R35" s="67">
        <f t="shared" si="3"/>
        <v>0</v>
      </c>
      <c r="S35" s="62"/>
      <c r="T35" s="62"/>
      <c r="U35" s="47">
        <f t="shared" si="4"/>
        <v>0</v>
      </c>
      <c r="V35" s="68"/>
      <c r="W35" s="47">
        <f t="shared" si="5"/>
        <v>0</v>
      </c>
      <c r="X35" s="61"/>
      <c r="Y35" s="47">
        <f t="shared" si="6"/>
        <v>0</v>
      </c>
      <c r="Z35" s="49">
        <f t="shared" si="7"/>
        <v>0</v>
      </c>
      <c r="AA35" s="50">
        <f t="shared" si="9"/>
        <v>0</v>
      </c>
      <c r="AB35" s="69">
        <f t="shared" si="8"/>
        <v>0</v>
      </c>
      <c r="AD35" s="52"/>
    </row>
    <row r="36" spans="1:30" s="13" customFormat="1" ht="15" customHeight="1">
      <c r="A36" s="53"/>
      <c r="B36" s="54"/>
      <c r="C36" s="54"/>
      <c r="D36" s="55"/>
      <c r="E36" s="56"/>
      <c r="F36" s="57"/>
      <c r="G36" s="58"/>
      <c r="H36" s="56"/>
      <c r="I36" s="59"/>
      <c r="J36" s="58"/>
      <c r="K36" s="60"/>
      <c r="L36" s="61"/>
      <c r="M36" s="62"/>
      <c r="N36" s="62"/>
      <c r="O36" s="67">
        <f t="shared" si="0"/>
        <v>0</v>
      </c>
      <c r="P36" s="70">
        <f t="shared" si="10"/>
        <v>0</v>
      </c>
      <c r="Q36" s="67">
        <f t="shared" si="2"/>
        <v>0</v>
      </c>
      <c r="R36" s="67">
        <f t="shared" si="3"/>
        <v>0</v>
      </c>
      <c r="S36" s="62"/>
      <c r="T36" s="62"/>
      <c r="U36" s="47">
        <f t="shared" si="4"/>
        <v>0</v>
      </c>
      <c r="V36" s="68"/>
      <c r="W36" s="47">
        <f t="shared" si="5"/>
        <v>0</v>
      </c>
      <c r="X36" s="61"/>
      <c r="Y36" s="47">
        <f t="shared" si="6"/>
        <v>0</v>
      </c>
      <c r="Z36" s="49">
        <f t="shared" si="7"/>
        <v>0</v>
      </c>
      <c r="AA36" s="50">
        <f t="shared" si="9"/>
        <v>0</v>
      </c>
      <c r="AB36" s="69">
        <f t="shared" si="8"/>
        <v>0</v>
      </c>
      <c r="AD36" s="52"/>
    </row>
    <row r="37" spans="1:30" s="13" customFormat="1" ht="15" customHeight="1">
      <c r="A37" s="53"/>
      <c r="B37" s="54"/>
      <c r="C37" s="54"/>
      <c r="D37" s="55"/>
      <c r="E37" s="56"/>
      <c r="F37" s="57"/>
      <c r="G37" s="58"/>
      <c r="H37" s="56"/>
      <c r="I37" s="59"/>
      <c r="J37" s="58"/>
      <c r="K37" s="60"/>
      <c r="L37" s="61"/>
      <c r="M37" s="62"/>
      <c r="N37" s="62"/>
      <c r="O37" s="67">
        <f t="shared" si="0"/>
        <v>0</v>
      </c>
      <c r="P37" s="70">
        <f t="shared" si="10"/>
        <v>0</v>
      </c>
      <c r="Q37" s="67">
        <f t="shared" si="2"/>
        <v>0</v>
      </c>
      <c r="R37" s="67">
        <f t="shared" si="3"/>
        <v>0</v>
      </c>
      <c r="S37" s="62"/>
      <c r="T37" s="62"/>
      <c r="U37" s="47">
        <f t="shared" si="4"/>
        <v>0</v>
      </c>
      <c r="V37" s="68"/>
      <c r="W37" s="47">
        <f t="shared" si="5"/>
        <v>0</v>
      </c>
      <c r="X37" s="61"/>
      <c r="Y37" s="47">
        <f t="shared" si="6"/>
        <v>0</v>
      </c>
      <c r="Z37" s="49">
        <f t="shared" si="7"/>
        <v>0</v>
      </c>
      <c r="AA37" s="50">
        <f t="shared" si="9"/>
        <v>0</v>
      </c>
      <c r="AB37" s="69">
        <f t="shared" si="8"/>
        <v>0</v>
      </c>
      <c r="AD37" s="52"/>
    </row>
    <row r="38" spans="1:30" s="13" customFormat="1" ht="15" customHeight="1">
      <c r="A38" s="53"/>
      <c r="B38" s="54"/>
      <c r="C38" s="54"/>
      <c r="D38" s="55"/>
      <c r="E38" s="56"/>
      <c r="F38" s="57"/>
      <c r="G38" s="58"/>
      <c r="H38" s="56"/>
      <c r="I38" s="59"/>
      <c r="J38" s="58"/>
      <c r="K38" s="60"/>
      <c r="L38" s="61"/>
      <c r="M38" s="62"/>
      <c r="N38" s="62"/>
      <c r="O38" s="67">
        <f t="shared" si="0"/>
        <v>0</v>
      </c>
      <c r="P38" s="70">
        <f t="shared" si="10"/>
        <v>0</v>
      </c>
      <c r="Q38" s="67">
        <f t="shared" si="2"/>
        <v>0</v>
      </c>
      <c r="R38" s="67">
        <f t="shared" si="3"/>
        <v>0</v>
      </c>
      <c r="S38" s="62"/>
      <c r="T38" s="62"/>
      <c r="U38" s="47">
        <f t="shared" si="4"/>
        <v>0</v>
      </c>
      <c r="V38" s="68"/>
      <c r="W38" s="47">
        <f t="shared" si="5"/>
        <v>0</v>
      </c>
      <c r="X38" s="61"/>
      <c r="Y38" s="47">
        <f t="shared" si="6"/>
        <v>0</v>
      </c>
      <c r="Z38" s="49">
        <f t="shared" si="7"/>
        <v>0</v>
      </c>
      <c r="AA38" s="50">
        <f t="shared" si="9"/>
        <v>0</v>
      </c>
      <c r="AB38" s="69">
        <f t="shared" si="8"/>
        <v>0</v>
      </c>
      <c r="AD38" s="52"/>
    </row>
    <row r="39" spans="1:30" s="13" customFormat="1" ht="15" customHeight="1">
      <c r="A39" s="53"/>
      <c r="B39" s="54"/>
      <c r="C39" s="54"/>
      <c r="D39" s="55"/>
      <c r="E39" s="56"/>
      <c r="F39" s="57"/>
      <c r="G39" s="58"/>
      <c r="H39" s="56"/>
      <c r="I39" s="59"/>
      <c r="J39" s="58"/>
      <c r="K39" s="60"/>
      <c r="L39" s="61"/>
      <c r="M39" s="62"/>
      <c r="N39" s="62"/>
      <c r="O39" s="67">
        <f t="shared" si="0"/>
        <v>0</v>
      </c>
      <c r="P39" s="70">
        <f t="shared" si="10"/>
        <v>0</v>
      </c>
      <c r="Q39" s="67">
        <f t="shared" si="2"/>
        <v>0</v>
      </c>
      <c r="R39" s="67">
        <f t="shared" si="3"/>
        <v>0</v>
      </c>
      <c r="S39" s="62"/>
      <c r="T39" s="62"/>
      <c r="U39" s="47">
        <f t="shared" si="4"/>
        <v>0</v>
      </c>
      <c r="V39" s="68"/>
      <c r="W39" s="47">
        <f t="shared" si="5"/>
        <v>0</v>
      </c>
      <c r="X39" s="61"/>
      <c r="Y39" s="47">
        <f t="shared" si="6"/>
        <v>0</v>
      </c>
      <c r="Z39" s="49">
        <f t="shared" si="7"/>
        <v>0</v>
      </c>
      <c r="AA39" s="50">
        <f t="shared" si="9"/>
        <v>0</v>
      </c>
      <c r="AB39" s="69">
        <f t="shared" si="8"/>
        <v>0</v>
      </c>
      <c r="AD39" s="52"/>
    </row>
    <row r="40" spans="1:30" s="13" customFormat="1" ht="15" customHeight="1">
      <c r="A40" s="53"/>
      <c r="B40" s="54"/>
      <c r="C40" s="54"/>
      <c r="D40" s="55"/>
      <c r="E40" s="56"/>
      <c r="F40" s="57"/>
      <c r="G40" s="58"/>
      <c r="H40" s="56"/>
      <c r="I40" s="59"/>
      <c r="J40" s="58"/>
      <c r="K40" s="60"/>
      <c r="L40" s="61"/>
      <c r="M40" s="62"/>
      <c r="N40" s="62"/>
      <c r="O40" s="67">
        <f t="shared" si="0"/>
        <v>0</v>
      </c>
      <c r="P40" s="70">
        <f t="shared" si="10"/>
        <v>0</v>
      </c>
      <c r="Q40" s="67">
        <f t="shared" si="2"/>
        <v>0</v>
      </c>
      <c r="R40" s="67">
        <f t="shared" si="3"/>
        <v>0</v>
      </c>
      <c r="S40" s="62"/>
      <c r="T40" s="62"/>
      <c r="U40" s="47">
        <f t="shared" si="4"/>
        <v>0</v>
      </c>
      <c r="V40" s="68"/>
      <c r="W40" s="47">
        <f t="shared" si="5"/>
        <v>0</v>
      </c>
      <c r="X40" s="61"/>
      <c r="Y40" s="47">
        <f t="shared" si="6"/>
        <v>0</v>
      </c>
      <c r="Z40" s="49">
        <f t="shared" si="7"/>
        <v>0</v>
      </c>
      <c r="AA40" s="50">
        <f t="shared" si="9"/>
        <v>0</v>
      </c>
      <c r="AB40" s="69">
        <f t="shared" si="8"/>
        <v>0</v>
      </c>
      <c r="AD40" s="52"/>
    </row>
    <row r="41" spans="1:31" s="52" customFormat="1" ht="15" customHeight="1">
      <c r="A41" s="53"/>
      <c r="B41" s="54"/>
      <c r="C41" s="54"/>
      <c r="D41" s="55"/>
      <c r="E41" s="81"/>
      <c r="F41" s="54"/>
      <c r="G41" s="82"/>
      <c r="H41" s="81"/>
      <c r="I41" s="83"/>
      <c r="J41" s="82"/>
      <c r="K41" s="84"/>
      <c r="L41" s="61"/>
      <c r="M41" s="62"/>
      <c r="N41" s="62"/>
      <c r="O41" s="67">
        <f t="shared" si="0"/>
        <v>0</v>
      </c>
      <c r="P41" s="70">
        <f t="shared" si="10"/>
        <v>0</v>
      </c>
      <c r="Q41" s="67">
        <f t="shared" si="2"/>
        <v>0</v>
      </c>
      <c r="R41" s="67">
        <f t="shared" si="3"/>
        <v>0</v>
      </c>
      <c r="S41" s="62"/>
      <c r="T41" s="62"/>
      <c r="U41" s="47">
        <f t="shared" si="4"/>
        <v>0</v>
      </c>
      <c r="V41" s="68"/>
      <c r="W41" s="47">
        <f t="shared" si="5"/>
        <v>0</v>
      </c>
      <c r="X41" s="61"/>
      <c r="Y41" s="47">
        <f t="shared" si="6"/>
        <v>0</v>
      </c>
      <c r="Z41" s="49">
        <f t="shared" si="7"/>
        <v>0</v>
      </c>
      <c r="AA41" s="50">
        <f t="shared" si="9"/>
        <v>0</v>
      </c>
      <c r="AB41" s="69">
        <f t="shared" si="8"/>
        <v>0</v>
      </c>
      <c r="AE41" s="13"/>
    </row>
    <row r="42" spans="1:31" s="52" customFormat="1" ht="15" customHeight="1">
      <c r="A42" s="53"/>
      <c r="B42" s="54"/>
      <c r="C42" s="54"/>
      <c r="D42" s="55"/>
      <c r="E42" s="81"/>
      <c r="F42" s="54"/>
      <c r="G42" s="82"/>
      <c r="H42" s="81"/>
      <c r="I42" s="83"/>
      <c r="J42" s="82"/>
      <c r="K42" s="84"/>
      <c r="L42" s="61"/>
      <c r="M42" s="62"/>
      <c r="N42" s="62"/>
      <c r="O42" s="67">
        <f t="shared" si="0"/>
        <v>0</v>
      </c>
      <c r="P42" s="70">
        <f t="shared" si="10"/>
        <v>0</v>
      </c>
      <c r="Q42" s="67">
        <f t="shared" si="2"/>
        <v>0</v>
      </c>
      <c r="R42" s="67">
        <f t="shared" si="3"/>
        <v>0</v>
      </c>
      <c r="S42" s="62"/>
      <c r="T42" s="62"/>
      <c r="U42" s="47">
        <f t="shared" si="4"/>
        <v>0</v>
      </c>
      <c r="V42" s="68"/>
      <c r="W42" s="47">
        <f t="shared" si="5"/>
        <v>0</v>
      </c>
      <c r="X42" s="61"/>
      <c r="Y42" s="47">
        <f t="shared" si="6"/>
        <v>0</v>
      </c>
      <c r="Z42" s="49">
        <f t="shared" si="7"/>
        <v>0</v>
      </c>
      <c r="AA42" s="50">
        <f t="shared" si="9"/>
        <v>0</v>
      </c>
      <c r="AB42" s="69">
        <f t="shared" si="8"/>
        <v>0</v>
      </c>
      <c r="AE42" s="13"/>
    </row>
    <row r="43" spans="1:30" s="13" customFormat="1" ht="15" customHeight="1">
      <c r="A43" s="53"/>
      <c r="B43" s="54"/>
      <c r="C43" s="54"/>
      <c r="D43" s="55"/>
      <c r="E43" s="56"/>
      <c r="F43" s="57"/>
      <c r="G43" s="58"/>
      <c r="H43" s="56"/>
      <c r="I43" s="59"/>
      <c r="J43" s="58"/>
      <c r="K43" s="60"/>
      <c r="L43" s="61"/>
      <c r="M43" s="62"/>
      <c r="N43" s="62"/>
      <c r="O43" s="67">
        <f t="shared" si="0"/>
        <v>0</v>
      </c>
      <c r="P43" s="70">
        <f t="shared" si="10"/>
        <v>0</v>
      </c>
      <c r="Q43" s="67">
        <f t="shared" si="2"/>
        <v>0</v>
      </c>
      <c r="R43" s="67">
        <f t="shared" si="3"/>
        <v>0</v>
      </c>
      <c r="S43" s="62"/>
      <c r="T43" s="62"/>
      <c r="U43" s="47">
        <f t="shared" si="4"/>
        <v>0</v>
      </c>
      <c r="V43" s="68"/>
      <c r="W43" s="47">
        <f t="shared" si="5"/>
        <v>0</v>
      </c>
      <c r="X43" s="61"/>
      <c r="Y43" s="47">
        <f t="shared" si="6"/>
        <v>0</v>
      </c>
      <c r="Z43" s="49">
        <f t="shared" si="7"/>
        <v>0</v>
      </c>
      <c r="AA43" s="50">
        <f t="shared" si="9"/>
        <v>0</v>
      </c>
      <c r="AB43" s="69">
        <f t="shared" si="8"/>
        <v>0</v>
      </c>
      <c r="AD43" s="52"/>
    </row>
    <row r="44" spans="1:30" s="13" customFormat="1" ht="15" customHeight="1">
      <c r="A44" s="53"/>
      <c r="B44" s="54"/>
      <c r="C44" s="54"/>
      <c r="D44" s="55"/>
      <c r="E44" s="56"/>
      <c r="F44" s="57"/>
      <c r="G44" s="58"/>
      <c r="H44" s="56"/>
      <c r="I44" s="59"/>
      <c r="J44" s="58"/>
      <c r="K44" s="60"/>
      <c r="L44" s="61"/>
      <c r="M44" s="62"/>
      <c r="N44" s="62"/>
      <c r="O44" s="67">
        <f t="shared" si="0"/>
        <v>0</v>
      </c>
      <c r="P44" s="70">
        <f t="shared" si="10"/>
        <v>0</v>
      </c>
      <c r="Q44" s="67">
        <f t="shared" si="2"/>
        <v>0</v>
      </c>
      <c r="R44" s="67">
        <f t="shared" si="3"/>
        <v>0</v>
      </c>
      <c r="S44" s="62"/>
      <c r="T44" s="62"/>
      <c r="U44" s="47">
        <f t="shared" si="4"/>
        <v>0</v>
      </c>
      <c r="V44" s="68"/>
      <c r="W44" s="47">
        <f t="shared" si="5"/>
        <v>0</v>
      </c>
      <c r="X44" s="61"/>
      <c r="Y44" s="47">
        <f t="shared" si="6"/>
        <v>0</v>
      </c>
      <c r="Z44" s="49">
        <f t="shared" si="7"/>
        <v>0</v>
      </c>
      <c r="AA44" s="50">
        <f t="shared" si="9"/>
        <v>0</v>
      </c>
      <c r="AB44" s="69">
        <f t="shared" si="8"/>
        <v>0</v>
      </c>
      <c r="AD44" s="52"/>
    </row>
    <row r="45" spans="1:30" s="13" customFormat="1" ht="15" customHeight="1">
      <c r="A45" s="53"/>
      <c r="B45" s="54"/>
      <c r="C45" s="54"/>
      <c r="D45" s="55"/>
      <c r="E45" s="56"/>
      <c r="F45" s="57"/>
      <c r="G45" s="58"/>
      <c r="H45" s="56"/>
      <c r="I45" s="59"/>
      <c r="J45" s="58"/>
      <c r="K45" s="60"/>
      <c r="L45" s="61"/>
      <c r="M45" s="62"/>
      <c r="N45" s="62"/>
      <c r="O45" s="67">
        <f t="shared" si="0"/>
        <v>0</v>
      </c>
      <c r="P45" s="70">
        <f t="shared" si="10"/>
        <v>0</v>
      </c>
      <c r="Q45" s="67">
        <f t="shared" si="2"/>
        <v>0</v>
      </c>
      <c r="R45" s="67">
        <f t="shared" si="3"/>
        <v>0</v>
      </c>
      <c r="S45" s="62"/>
      <c r="T45" s="62"/>
      <c r="U45" s="47">
        <f t="shared" si="4"/>
        <v>0</v>
      </c>
      <c r="V45" s="68"/>
      <c r="W45" s="85">
        <f t="shared" si="5"/>
        <v>0</v>
      </c>
      <c r="X45" s="61"/>
      <c r="Y45" s="47">
        <f t="shared" si="6"/>
        <v>0</v>
      </c>
      <c r="Z45" s="49">
        <f t="shared" si="7"/>
        <v>0</v>
      </c>
      <c r="AA45" s="50">
        <f t="shared" si="9"/>
        <v>0</v>
      </c>
      <c r="AB45" s="69">
        <f t="shared" si="8"/>
        <v>0</v>
      </c>
      <c r="AD45" s="52"/>
    </row>
    <row r="46" spans="1:28" ht="39" customHeight="1">
      <c r="A46" s="86"/>
      <c r="B46" s="87"/>
      <c r="C46" s="87"/>
      <c r="D46" s="87"/>
      <c r="E46" s="87"/>
      <c r="F46" s="87"/>
      <c r="G46" s="87"/>
      <c r="H46" s="87"/>
      <c r="I46" s="87"/>
      <c r="J46" s="87"/>
      <c r="K46" s="87"/>
      <c r="L46" s="88" t="s">
        <v>35</v>
      </c>
      <c r="M46" s="88"/>
      <c r="N46" s="88"/>
      <c r="O46" s="88"/>
      <c r="P46" s="88"/>
      <c r="Q46" s="88"/>
      <c r="R46" s="88"/>
      <c r="S46" s="88"/>
      <c r="T46" s="88"/>
      <c r="U46" s="88"/>
      <c r="V46" s="88"/>
      <c r="W46" s="89">
        <f>SUM(W10:W45)</f>
        <v>0</v>
      </c>
      <c r="X46" s="90"/>
      <c r="Y46" s="89">
        <f>SUM(Y10:Y45)</f>
        <v>0</v>
      </c>
      <c r="Z46" s="91">
        <f>SUM(Z10:Z45)</f>
        <v>0</v>
      </c>
      <c r="AA46" s="92">
        <f>SUM(AA10:AA45)</f>
        <v>0</v>
      </c>
      <c r="AB46" s="92">
        <f>SUM(AB10:AB45)</f>
        <v>0</v>
      </c>
    </row>
    <row r="47" spans="1:26" ht="31.5" customHeight="1">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93"/>
    </row>
    <row r="48" spans="1:26" ht="51" customHeight="1">
      <c r="A48" s="94" t="s">
        <v>36</v>
      </c>
      <c r="B48" s="94"/>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ht="21" customHeight="1">
      <c r="A49" s="95" t="s">
        <v>37</v>
      </c>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ht="21.75" customHeight="1">
      <c r="A50" s="96" t="s">
        <v>38</v>
      </c>
      <c r="B50" s="96"/>
      <c r="C50" s="96"/>
      <c r="D50" s="96"/>
      <c r="E50" s="96"/>
      <c r="F50" s="96"/>
      <c r="G50" s="96"/>
      <c r="H50" s="96"/>
      <c r="I50" s="96"/>
      <c r="J50" s="96"/>
      <c r="K50" s="96"/>
      <c r="L50" s="96"/>
      <c r="M50" s="96"/>
      <c r="N50" s="96"/>
      <c r="O50" s="96"/>
      <c r="P50" s="96"/>
      <c r="Q50" s="96"/>
      <c r="R50" s="96"/>
      <c r="S50" s="96"/>
      <c r="T50" s="96"/>
      <c r="U50" s="96"/>
      <c r="V50" s="96"/>
      <c r="W50" s="96"/>
      <c r="X50" s="96"/>
      <c r="Y50" s="96"/>
      <c r="Z50" s="96"/>
    </row>
    <row r="51" spans="1:26" ht="16.5" customHeight="1">
      <c r="A51" s="97" t="s">
        <v>39</v>
      </c>
      <c r="B51" s="97"/>
      <c r="C51" s="98" t="s">
        <v>40</v>
      </c>
      <c r="D51" s="98"/>
      <c r="E51" s="98"/>
      <c r="F51" s="98"/>
      <c r="G51" s="98"/>
      <c r="H51" s="98"/>
      <c r="I51" s="98"/>
      <c r="J51" s="98"/>
      <c r="K51" s="98"/>
      <c r="L51" s="98"/>
      <c r="M51" s="98"/>
      <c r="N51" s="98"/>
      <c r="O51" s="98"/>
      <c r="P51" s="98"/>
      <c r="Q51" s="98"/>
      <c r="R51" s="98"/>
      <c r="S51" s="98"/>
      <c r="T51" s="98"/>
      <c r="U51" s="98"/>
      <c r="V51" s="98"/>
      <c r="W51" s="98"/>
      <c r="X51" s="98"/>
      <c r="Y51" s="98"/>
      <c r="Z51" s="98"/>
    </row>
    <row r="52" spans="1:26" ht="16.5" customHeight="1">
      <c r="A52" s="97" t="s">
        <v>41</v>
      </c>
      <c r="B52" s="97"/>
      <c r="C52" s="98" t="s">
        <v>42</v>
      </c>
      <c r="D52" s="98"/>
      <c r="E52" s="98"/>
      <c r="F52" s="98"/>
      <c r="G52" s="98"/>
      <c r="H52" s="98"/>
      <c r="I52" s="98"/>
      <c r="J52" s="98"/>
      <c r="K52" s="98"/>
      <c r="L52" s="98"/>
      <c r="M52" s="98"/>
      <c r="N52" s="98"/>
      <c r="O52" s="98"/>
      <c r="P52" s="98"/>
      <c r="Q52" s="98"/>
      <c r="R52" s="98"/>
      <c r="S52" s="98"/>
      <c r="T52" s="98"/>
      <c r="U52" s="98"/>
      <c r="V52" s="98"/>
      <c r="W52" s="98"/>
      <c r="X52" s="98"/>
      <c r="Y52" s="98"/>
      <c r="Z52" s="98"/>
    </row>
    <row r="53" spans="1:26" ht="16.5" customHeight="1" hidden="1">
      <c r="A53" s="97" t="s">
        <v>43</v>
      </c>
      <c r="B53" s="97"/>
      <c r="C53" s="98" t="s">
        <v>44</v>
      </c>
      <c r="D53" s="98"/>
      <c r="E53" s="98"/>
      <c r="F53" s="98"/>
      <c r="G53" s="98"/>
      <c r="H53" s="98"/>
      <c r="I53" s="98"/>
      <c r="J53" s="98"/>
      <c r="K53" s="98"/>
      <c r="L53" s="98"/>
      <c r="M53" s="98"/>
      <c r="N53" s="98"/>
      <c r="O53" s="98"/>
      <c r="P53" s="98"/>
      <c r="Q53" s="98"/>
      <c r="R53" s="98"/>
      <c r="S53" s="98"/>
      <c r="T53" s="98"/>
      <c r="U53" s="98"/>
      <c r="V53" s="98"/>
      <c r="W53" s="98"/>
      <c r="X53" s="98"/>
      <c r="Y53" s="98"/>
      <c r="Z53" s="98"/>
    </row>
    <row r="54" spans="1:26" ht="16.5" customHeight="1" hidden="1">
      <c r="A54" s="97" t="s">
        <v>45</v>
      </c>
      <c r="B54" s="97"/>
      <c r="C54" s="98" t="s">
        <v>46</v>
      </c>
      <c r="D54" s="98"/>
      <c r="E54" s="98"/>
      <c r="F54" s="98"/>
      <c r="G54" s="98"/>
      <c r="H54" s="98"/>
      <c r="I54" s="98"/>
      <c r="J54" s="98"/>
      <c r="K54" s="98"/>
      <c r="L54" s="98"/>
      <c r="M54" s="98"/>
      <c r="N54" s="98"/>
      <c r="O54" s="98"/>
      <c r="P54" s="98"/>
      <c r="Q54" s="98"/>
      <c r="R54" s="98"/>
      <c r="S54" s="98"/>
      <c r="T54" s="98"/>
      <c r="U54" s="98"/>
      <c r="V54" s="98"/>
      <c r="W54" s="98"/>
      <c r="X54" s="98"/>
      <c r="Y54" s="98"/>
      <c r="Z54" s="98"/>
    </row>
    <row r="55" spans="1:26" ht="16.5" customHeight="1">
      <c r="A55" s="97" t="s">
        <v>47</v>
      </c>
      <c r="B55" s="97"/>
      <c r="C55" s="98" t="s">
        <v>48</v>
      </c>
      <c r="D55" s="98"/>
      <c r="E55" s="98"/>
      <c r="F55" s="98"/>
      <c r="G55" s="98"/>
      <c r="H55" s="98"/>
      <c r="I55" s="98"/>
      <c r="J55" s="98"/>
      <c r="K55" s="98"/>
      <c r="L55" s="98"/>
      <c r="M55" s="98"/>
      <c r="N55" s="98"/>
      <c r="O55" s="98"/>
      <c r="P55" s="98"/>
      <c r="Q55" s="98"/>
      <c r="R55" s="98"/>
      <c r="S55" s="98"/>
      <c r="T55" s="98"/>
      <c r="U55" s="98"/>
      <c r="V55" s="98"/>
      <c r="W55" s="98"/>
      <c r="X55" s="98"/>
      <c r="Y55" s="98"/>
      <c r="Z55" s="98"/>
    </row>
    <row r="56" spans="1:26" ht="16.5" customHeight="1">
      <c r="A56" s="97" t="s">
        <v>49</v>
      </c>
      <c r="B56" s="97"/>
      <c r="C56" s="98" t="s">
        <v>50</v>
      </c>
      <c r="D56" s="98"/>
      <c r="E56" s="98"/>
      <c r="F56" s="98"/>
      <c r="G56" s="98"/>
      <c r="H56" s="98"/>
      <c r="I56" s="98"/>
      <c r="J56" s="98"/>
      <c r="K56" s="98"/>
      <c r="L56" s="98"/>
      <c r="M56" s="98"/>
      <c r="N56" s="98"/>
      <c r="O56" s="98"/>
      <c r="P56" s="98"/>
      <c r="Q56" s="98"/>
      <c r="R56" s="98"/>
      <c r="S56" s="98"/>
      <c r="T56" s="98"/>
      <c r="U56" s="98"/>
      <c r="V56" s="98"/>
      <c r="W56" s="98"/>
      <c r="X56" s="98"/>
      <c r="Y56" s="98"/>
      <c r="Z56" s="98"/>
    </row>
    <row r="57" spans="1:26" ht="16.5" customHeight="1">
      <c r="A57" s="97" t="s">
        <v>51</v>
      </c>
      <c r="B57" s="97"/>
      <c r="C57" s="99" t="s">
        <v>52</v>
      </c>
      <c r="D57" s="99"/>
      <c r="E57" s="99"/>
      <c r="F57" s="99"/>
      <c r="G57" s="99"/>
      <c r="H57" s="99"/>
      <c r="I57" s="99"/>
      <c r="J57" s="99"/>
      <c r="K57" s="99"/>
      <c r="L57" s="99"/>
      <c r="M57" s="99"/>
      <c r="N57" s="99"/>
      <c r="O57" s="99"/>
      <c r="P57" s="99"/>
      <c r="Q57" s="99"/>
      <c r="R57" s="99"/>
      <c r="S57" s="99"/>
      <c r="T57" s="99"/>
      <c r="U57" s="99"/>
      <c r="V57" s="99"/>
      <c r="W57" s="99"/>
      <c r="X57" s="99"/>
      <c r="Y57" s="99"/>
      <c r="Z57" s="99"/>
    </row>
    <row r="58" spans="1:26" ht="21" customHeight="1">
      <c r="A58" s="96" t="s">
        <v>53</v>
      </c>
      <c r="B58" s="96"/>
      <c r="C58" s="96"/>
      <c r="D58" s="96"/>
      <c r="E58" s="96"/>
      <c r="F58" s="96"/>
      <c r="G58" s="96"/>
      <c r="H58" s="96"/>
      <c r="I58" s="96"/>
      <c r="J58" s="96"/>
      <c r="K58" s="96"/>
      <c r="L58" s="96"/>
      <c r="M58" s="96"/>
      <c r="N58" s="96"/>
      <c r="O58" s="96"/>
      <c r="P58" s="96"/>
      <c r="Q58" s="96"/>
      <c r="R58" s="96"/>
      <c r="S58" s="96"/>
      <c r="T58" s="96"/>
      <c r="U58" s="96"/>
      <c r="V58" s="96"/>
      <c r="W58" s="96"/>
      <c r="X58" s="96"/>
      <c r="Y58" s="96"/>
      <c r="Z58" s="96"/>
    </row>
    <row r="59" spans="1:26" ht="30.75" customHeight="1" hidden="1">
      <c r="A59" s="96" t="s">
        <v>54</v>
      </c>
      <c r="B59" s="96"/>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1:26" ht="21" customHeight="1">
      <c r="A60" s="96" t="s">
        <v>55</v>
      </c>
      <c r="B60" s="96"/>
      <c r="C60" s="96"/>
      <c r="D60" s="96"/>
      <c r="E60" s="96"/>
      <c r="F60" s="96"/>
      <c r="G60" s="96"/>
      <c r="H60" s="96"/>
      <c r="I60" s="96"/>
      <c r="J60" s="96"/>
      <c r="K60" s="96"/>
      <c r="L60" s="96"/>
      <c r="M60" s="96"/>
      <c r="N60" s="96"/>
      <c r="O60" s="96"/>
      <c r="P60" s="96"/>
      <c r="Q60" s="96"/>
      <c r="R60" s="96"/>
      <c r="S60" s="96"/>
      <c r="T60" s="96"/>
      <c r="U60" s="96"/>
      <c r="V60" s="96"/>
      <c r="W60" s="96"/>
      <c r="X60" s="96"/>
      <c r="Y60" s="96"/>
      <c r="Z60" s="96"/>
    </row>
    <row r="61" spans="1:26" ht="21" customHeight="1">
      <c r="A61" s="100" t="s">
        <v>56</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row>
    <row r="62" spans="1:26" ht="21" customHeight="1">
      <c r="A62" s="96" t="s">
        <v>57</v>
      </c>
      <c r="B62" s="96"/>
      <c r="C62" s="96"/>
      <c r="D62" s="96"/>
      <c r="E62" s="96"/>
      <c r="F62" s="96"/>
      <c r="G62" s="96"/>
      <c r="H62" s="96"/>
      <c r="I62" s="96"/>
      <c r="J62" s="96"/>
      <c r="K62" s="96"/>
      <c r="L62" s="96"/>
      <c r="M62" s="96"/>
      <c r="N62" s="96"/>
      <c r="O62" s="96"/>
      <c r="P62" s="96"/>
      <c r="Q62" s="96"/>
      <c r="R62" s="96"/>
      <c r="S62" s="96"/>
      <c r="T62" s="96"/>
      <c r="U62" s="96"/>
      <c r="V62" s="96"/>
      <c r="W62" s="96"/>
      <c r="X62" s="96"/>
      <c r="Y62" s="96"/>
      <c r="Z62" s="96"/>
    </row>
    <row r="63" spans="1:26" ht="21" customHeight="1">
      <c r="A63" s="96" t="s">
        <v>58</v>
      </c>
      <c r="B63" s="96"/>
      <c r="C63" s="96"/>
      <c r="D63" s="96"/>
      <c r="E63" s="96"/>
      <c r="F63" s="96"/>
      <c r="G63" s="96"/>
      <c r="H63" s="96"/>
      <c r="I63" s="96"/>
      <c r="J63" s="96"/>
      <c r="K63" s="96"/>
      <c r="L63" s="96"/>
      <c r="M63" s="96"/>
      <c r="N63" s="96"/>
      <c r="O63" s="96"/>
      <c r="P63" s="96"/>
      <c r="Q63" s="96"/>
      <c r="R63" s="96"/>
      <c r="S63" s="96"/>
      <c r="T63" s="96"/>
      <c r="U63" s="96"/>
      <c r="V63" s="96"/>
      <c r="W63" s="96"/>
      <c r="X63" s="96"/>
      <c r="Y63" s="96"/>
      <c r="Z63" s="96"/>
    </row>
    <row r="64" spans="1:26" ht="21" customHeight="1">
      <c r="A64" s="96" t="s">
        <v>59</v>
      </c>
      <c r="B64" s="96"/>
      <c r="C64" s="96"/>
      <c r="D64" s="96"/>
      <c r="E64" s="96"/>
      <c r="F64" s="96"/>
      <c r="G64" s="96"/>
      <c r="H64" s="96"/>
      <c r="I64" s="96"/>
      <c r="J64" s="96"/>
      <c r="K64" s="96"/>
      <c r="L64" s="96"/>
      <c r="M64" s="96"/>
      <c r="N64" s="96"/>
      <c r="O64" s="96"/>
      <c r="P64" s="96"/>
      <c r="Q64" s="96"/>
      <c r="R64" s="96"/>
      <c r="S64" s="96"/>
      <c r="T64" s="96"/>
      <c r="U64" s="96"/>
      <c r="V64" s="96"/>
      <c r="W64" s="96"/>
      <c r="X64" s="96"/>
      <c r="Y64" s="96"/>
      <c r="Z64" s="96"/>
    </row>
    <row r="65" spans="1:26" ht="24.75" customHeight="1" hidden="1">
      <c r="A65" s="101" t="s">
        <v>60</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24.75" customHeight="1" hidden="1">
      <c r="A66" s="102" t="s">
        <v>61</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row>
    <row r="67" spans="2:26" ht="12.75">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row>
    <row r="68" spans="2:26" ht="12.75">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row>
    <row r="69" spans="2:26" ht="12.75">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row>
    <row r="70" spans="2:26" ht="12.75">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row>
    <row r="71" spans="2:26" ht="12.75">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row>
    <row r="72" spans="2:26" ht="12.75">
      <c r="B72" s="103"/>
      <c r="C72" s="103"/>
      <c r="D72" s="103"/>
      <c r="E72" s="103"/>
      <c r="F72" s="103"/>
      <c r="G72" s="103"/>
      <c r="H72" s="103"/>
      <c r="I72" s="103"/>
      <c r="J72" s="103"/>
      <c r="K72" s="103"/>
      <c r="L72" s="103"/>
      <c r="M72" s="103"/>
      <c r="N72" s="103"/>
      <c r="O72" s="103"/>
      <c r="P72" s="104"/>
      <c r="Q72" s="104"/>
      <c r="R72" s="103"/>
      <c r="S72" s="103"/>
      <c r="T72" s="103"/>
      <c r="U72" s="103"/>
      <c r="V72" s="103"/>
      <c r="W72" s="103"/>
      <c r="X72" s="103"/>
      <c r="Y72" s="103"/>
      <c r="Z72" s="103"/>
    </row>
    <row r="73" spans="2:26" ht="12.75">
      <c r="B73" s="103"/>
      <c r="C73" s="103"/>
      <c r="D73" s="103"/>
      <c r="E73" s="103"/>
      <c r="F73" s="103"/>
      <c r="G73" s="103"/>
      <c r="H73" s="103"/>
      <c r="I73" s="103"/>
      <c r="J73" s="103"/>
      <c r="K73" s="103"/>
      <c r="L73" s="103"/>
      <c r="M73" s="103"/>
      <c r="N73" s="103"/>
      <c r="O73" s="103"/>
      <c r="P73" s="104"/>
      <c r="Q73" s="104"/>
      <c r="R73" s="103"/>
      <c r="S73" s="103"/>
      <c r="T73" s="103"/>
      <c r="U73" s="103"/>
      <c r="V73" s="103"/>
      <c r="W73" s="103"/>
      <c r="X73" s="103"/>
      <c r="Y73" s="103"/>
      <c r="Z73" s="103"/>
    </row>
    <row r="74" spans="2:26" ht="12.75">
      <c r="B74" s="103"/>
      <c r="C74" s="103"/>
      <c r="D74" s="103"/>
      <c r="E74" s="103"/>
      <c r="F74" s="103"/>
      <c r="G74" s="103"/>
      <c r="H74" s="103"/>
      <c r="I74" s="103"/>
      <c r="J74" s="103"/>
      <c r="K74" s="103"/>
      <c r="L74" s="103"/>
      <c r="M74" s="103"/>
      <c r="N74" s="103"/>
      <c r="O74" s="103"/>
      <c r="P74" s="104"/>
      <c r="Q74" s="104"/>
      <c r="R74" s="103"/>
      <c r="S74" s="103"/>
      <c r="T74" s="103"/>
      <c r="U74" s="103"/>
      <c r="V74" s="103"/>
      <c r="W74" s="103"/>
      <c r="X74" s="103"/>
      <c r="Y74" s="103"/>
      <c r="Z74" s="103"/>
    </row>
    <row r="75" ht="12.75">
      <c r="B75" s="103"/>
    </row>
    <row r="76" ht="12.75">
      <c r="B76" s="103"/>
    </row>
  </sheetData>
  <sheetProtection selectLockedCells="1" selectUnlockedCells="1"/>
  <mergeCells count="98">
    <mergeCell ref="A1:Z1"/>
    <mergeCell ref="A2:Z2"/>
    <mergeCell ref="A3:Z3"/>
    <mergeCell ref="A4:Z4"/>
    <mergeCell ref="A5:Z5"/>
    <mergeCell ref="A6:Z6"/>
    <mergeCell ref="A7:D7"/>
    <mergeCell ref="E7:K7"/>
    <mergeCell ref="L7:W7"/>
    <mergeCell ref="X7:Y7"/>
    <mergeCell ref="Z7:Z9"/>
    <mergeCell ref="A8:A9"/>
    <mergeCell ref="B8:C9"/>
    <mergeCell ref="D8:D9"/>
    <mergeCell ref="E8:G8"/>
    <mergeCell ref="H8:J8"/>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AA8:AA9"/>
    <mergeCell ref="AB8:AB9"/>
    <mergeCell ref="F9:G9"/>
    <mergeCell ref="I9:J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L46:V46"/>
    <mergeCell ref="A48:Z48"/>
    <mergeCell ref="A49:Z49"/>
    <mergeCell ref="A50:Z50"/>
    <mergeCell ref="A51:B51"/>
    <mergeCell ref="C51:Z51"/>
    <mergeCell ref="A52:B52"/>
    <mergeCell ref="C52:Z52"/>
    <mergeCell ref="A53:B53"/>
    <mergeCell ref="C53:Z53"/>
    <mergeCell ref="A54:B54"/>
    <mergeCell ref="C54:Z54"/>
    <mergeCell ref="A55:B55"/>
    <mergeCell ref="C55:Z55"/>
    <mergeCell ref="A56:B56"/>
    <mergeCell ref="C56:Z56"/>
    <mergeCell ref="A57:B57"/>
    <mergeCell ref="C57:Z57"/>
    <mergeCell ref="A58:Z58"/>
    <mergeCell ref="A59:Z59"/>
    <mergeCell ref="A60:Z60"/>
    <mergeCell ref="A61:Z61"/>
    <mergeCell ref="A62:Z62"/>
    <mergeCell ref="A63:Z63"/>
    <mergeCell ref="A64:Z64"/>
    <mergeCell ref="A65:Z65"/>
    <mergeCell ref="A66:Z66"/>
  </mergeCells>
  <printOptions horizontalCentered="1" verticalCentered="1"/>
  <pageMargins left="0.07847222222222222" right="0.07847222222222222" top="0.03958333333333333" bottom="0.03958333333333333" header="0.03958333333333333" footer="0.5118055555555555"/>
  <pageSetup firstPageNumber="1" useFirstPageNumber="1" fitToHeight="1" fitToWidth="1" horizontalDpi="300" verticalDpi="300" orientation="landscape" paperSize="8"/>
  <headerFooter alignWithMargins="0">
    <oddHeader>&amp;R&amp;"Arial,Grassetto Corsivo"&amp;16MODULO ER/P DETTAGLIATO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Sancini Silvia</dc:creator>
  <cp:keywords/>
  <dc:description/>
  <cp:lastModifiedBy/>
  <cp:lastPrinted>2019-09-13T09:41:35Z</cp:lastPrinted>
  <dcterms:created xsi:type="dcterms:W3CDTF">2019-09-05T10:38:45Z</dcterms:created>
  <dcterms:modified xsi:type="dcterms:W3CDTF">2019-10-03T13:31:01Z</dcterms:modified>
  <cp:category/>
  <cp:version/>
  <cp:contentType/>
  <cp:contentStatus/>
  <cp:revision>2</cp:revision>
</cp:coreProperties>
</file>