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255" windowWidth="16125" windowHeight="12735" tabRatio="740" firstSheet="1" activeTab="1"/>
  </bookViews>
  <sheets>
    <sheet name="OCDPC 174_14" sheetId="1" r:id="rId1"/>
    <sheet name="Anno 2015" sheetId="2" r:id="rId2"/>
  </sheets>
  <definedNames>
    <definedName name="_xlnm._FilterDatabase" localSheetId="1" hidden="1">'Anno 2015'!$A$9:$H$155</definedName>
    <definedName name="_xlnm._FilterDatabase" localSheetId="0" hidden="1">'OCDPC 174_14'!$A$9:$T$77</definedName>
    <definedName name="_xlnm.Print_Area" localSheetId="1">'Anno 2015'!$A$1:$H$155</definedName>
    <definedName name="_xlnm.Print_Area" localSheetId="0">'OCDPC 174_14'!$A$1:$O$122</definedName>
    <definedName name="_xlnm.Print_Titles" localSheetId="1">'Anno 2015'!$1:$9</definedName>
    <definedName name="_xlnm.Print_Titles" localSheetId="0">'OCDPC 174_14'!$1:$9</definedName>
  </definedNames>
  <calcPr fullCalcOnLoad="1"/>
</workbook>
</file>

<file path=xl/sharedStrings.xml><?xml version="1.0" encoding="utf-8"?>
<sst xmlns="http://schemas.openxmlformats.org/spreadsheetml/2006/main" count="1107" uniqueCount="383">
  <si>
    <t>Assistenza alla popolazione evacuata in conseguenza dissesti idrogeologici del territorio loc. Pietta e Cerreto</t>
  </si>
  <si>
    <t>interventi eccezionali di rimozione alberature viabilità comunale e messa in sicurezza muro in Via Cavo</t>
  </si>
  <si>
    <t xml:space="preserve">interventi eccezionali di rimozione alberature viabilità comunale </t>
  </si>
  <si>
    <t>RAVENNA</t>
  </si>
  <si>
    <t>taglio delle alberature e sgombero neve</t>
  </si>
  <si>
    <t>TOTALE AUTORIZZATO</t>
  </si>
  <si>
    <t>SESTOLA</t>
  </si>
  <si>
    <t>CERVIA</t>
  </si>
  <si>
    <t>SASSUOLO</t>
  </si>
  <si>
    <t>CAMPAGNOLA EMILIA</t>
  </si>
  <si>
    <t>TALAMELLO</t>
  </si>
  <si>
    <t>Sistemazione dissesto in via XXIV Maggio a causa delle eccezionali avversità atmosferiche verificatesi nei mesi di marzo e aprile</t>
  </si>
  <si>
    <t>Interventi su strade SP 3-47-25-29-11</t>
  </si>
  <si>
    <t>interventi eccezionali di rimozione alberature</t>
  </si>
  <si>
    <t>mail</t>
  </si>
  <si>
    <t>7407 incompleta</t>
  </si>
  <si>
    <t>Asportazione detriti strade comunali</t>
  </si>
  <si>
    <t>Interventi di ripristino viabilità interrotta località Vogilato</t>
  </si>
  <si>
    <t>DOZZA</t>
  </si>
  <si>
    <t>POLINAGO</t>
  </si>
  <si>
    <t>BAGNO DI ROMAGNA</t>
  </si>
  <si>
    <t>Lavori di somma urgenza per il ripristino della transitabilità della comunale Fondovalle Dolo minacciata da frane nel tratto Ceresola - Frassinoro</t>
  </si>
  <si>
    <t>NONANTOLA</t>
  </si>
  <si>
    <t>COD</t>
  </si>
  <si>
    <t>APC</t>
  </si>
  <si>
    <t>rimozione detriti e sgombero neve</t>
  </si>
  <si>
    <t>messa in sicurezza delle alberature danneggiate e la rimozione dei tronchi e dei rami presenti lungo le strade comunali</t>
  </si>
  <si>
    <t>Frana Cella di Palmia e SC Bosso Secchione</t>
  </si>
  <si>
    <t>PIEVEPELAGO</t>
  </si>
  <si>
    <t>ZOLA PREDOSA</t>
  </si>
  <si>
    <t>FRASSINORO</t>
  </si>
  <si>
    <t>FANANO</t>
  </si>
  <si>
    <t>LAMA MOCOGNO</t>
  </si>
  <si>
    <t>TOANO</t>
  </si>
  <si>
    <t>frana</t>
  </si>
  <si>
    <t>mail del 12/05/14</t>
  </si>
  <si>
    <t>Interventi urgenti per il ripristino della strada comunale di Trentino, località Casa Berri</t>
  </si>
  <si>
    <t>Intervento di somma urgenza per la messa in sicurezza strada comunale: Gova-Novellano-Pian del Monte</t>
  </si>
  <si>
    <t>Interventi di somma urgenza per la messa in sicurezza e per la riattivazione della circolazione stradale lungo la  strada comunale per Pianaccio</t>
  </si>
  <si>
    <t>Interventi di somma urgenza per lavori di ripristino della viabilità interrotta dal movimento franoso in loc. La Rovina-La Cervia-Mulino di Calcina in comune di Frassinoro</t>
  </si>
  <si>
    <t>Interventi di somma urgenza di ripristino strada comunale Berceto - Bergotto zona casello autorstradale</t>
  </si>
  <si>
    <t>Lavori di somma urgenza per il ripristino del transito lungo la strada comunale per la località Caboara nel comune di Compiano</t>
  </si>
  <si>
    <t xml:space="preserve">Creazione del reticolo idraulico di superficie necessario per allontanare le acque superficiali dal corpo di frana del centro di Camugnano </t>
  </si>
  <si>
    <t>Lavori di somma urgenza di consolidamento movimento franoso invia merlino nei presis della loc. Cà di Stacchi</t>
  </si>
  <si>
    <t>MAIOLO</t>
  </si>
  <si>
    <t>SOLIGNANO</t>
  </si>
  <si>
    <t>BORGO VAL DI TARO</t>
  </si>
  <si>
    <t>CESENA</t>
  </si>
  <si>
    <t>MONTECRETO</t>
  </si>
  <si>
    <t>interventi di assistenza alla popolazione evacuata e messa in sicurezza strada comunale per Casara</t>
  </si>
  <si>
    <t>interventi di somma urgenza da eseguirisi sul corpo di frana in loc. Montecchi di Silla</t>
  </si>
  <si>
    <t>FAENZA</t>
  </si>
  <si>
    <t>PS 523R  "del Colle di Cento Croci" - intervento urgenti di by pass della galleria Predelle al Km 17+600</t>
  </si>
  <si>
    <t>Interventi di ripristino transito in condizioni di sicurezza stada Schiazzano</t>
  </si>
  <si>
    <t>PEC del 27/05/14</t>
  </si>
  <si>
    <t>U16002</t>
  </si>
  <si>
    <t>LESIGNANO DE' BAGNI</t>
  </si>
  <si>
    <t xml:space="preserve">taglio di alberature al fine di ripristinare la viabilità in varie località del territorio comunale </t>
  </si>
  <si>
    <t>CASTELNUOVO RANGONE</t>
  </si>
  <si>
    <t>frane</t>
  </si>
  <si>
    <t>RIMINI</t>
  </si>
  <si>
    <t>LETTERA ATTIVAZIONE                                              CONCORSO  FINANZIARIO</t>
  </si>
  <si>
    <t>DETERMINA IMPEGNO</t>
  </si>
  <si>
    <t>Consolidamento tratto PS 513R interessata da frana in loc. Cantoniera in comune di Vetto</t>
  </si>
  <si>
    <t>OZZANO DELL'EMILIA</t>
  </si>
  <si>
    <t>l’eliminazione delle condizioni di rischio per la pubblica incolumità</t>
  </si>
  <si>
    <t>Manutenzione strade, sgombero e smaltimento rifiuti, frane, illuminazione e sistemazione aree fluviali, già eseguite o in corso di attuazione</t>
  </si>
  <si>
    <t>Rimozione sabbia e fango, rimozione piante e prosciugamento acque già eseguiti oltre a dragaggio Porto canale</t>
  </si>
  <si>
    <t>ALBINEA BAISO, CARPINETI, VEZZANO SUL CROSTOLO, VIANO, CASTELLARANO, TOANO, CASTELNOVO NE' MONTI, VILLA MINOZZO</t>
  </si>
  <si>
    <t>taglio e rimozione di alberature cadute e/o pericolanti lungo la viabilità provinciale</t>
  </si>
  <si>
    <t xml:space="preserve">Misure di assistenza alla popolazione e interventi urgenti di ripristino viabilità a seguito smottamenti e caduta di alberature sulla viabilità pubblica </t>
  </si>
  <si>
    <t>taglio e rimozione alberature cadute sulla viabilità pubblica e rimozione detriti sulla strada Tredozio – Rocca San Casciano interessata da uno smottamento</t>
  </si>
  <si>
    <t>CAMUGNANO</t>
  </si>
  <si>
    <t>interventi di rimozione vegetazione e neve per ripristino pubblica incolumità</t>
  </si>
  <si>
    <t>Crollo materiale lapideo Pietra di Bismantova in Via degli Svizzeri</t>
  </si>
  <si>
    <t>UNIVERSITA DI FIRENZE       Dip. Scienze della Terra</t>
  </si>
  <si>
    <t>ripristino viabilità in loc. Gombola</t>
  </si>
  <si>
    <t>rimozione materiale franato e instabile</t>
  </si>
  <si>
    <t>prot. PC/2014/</t>
  </si>
  <si>
    <t>PRIGNANO SULLA SECCHIA</t>
  </si>
  <si>
    <t>messa in sicurezza frazione Saltino</t>
  </si>
  <si>
    <t>TERENZO</t>
  </si>
  <si>
    <t>stabilizzazione versante e rimozione detriti S.P. 45 di Cassara presso la località S.Maria del Monte</t>
  </si>
  <si>
    <t>evento di piena del torrente Setta</t>
  </si>
  <si>
    <t>VALSAMOGGIA</t>
  </si>
  <si>
    <t>ripristino percorribilità PS 17 di Traversetolo interessata da frana in loc. Ponte Vetto comune di Neviano</t>
  </si>
  <si>
    <t>CASTEL DEL RIO</t>
  </si>
  <si>
    <t>PROVINCIA DI REGGIO EMILIA</t>
  </si>
  <si>
    <t>PROVINCIA DI BOLOGNA</t>
  </si>
  <si>
    <t>PROVINCIA DI FERRARA</t>
  </si>
  <si>
    <t>PROVINCIA DI FORLI' CESENA</t>
  </si>
  <si>
    <t>PROVINCIA DI RAVENNA</t>
  </si>
  <si>
    <t>TOTALE COMPLESSIVO</t>
  </si>
  <si>
    <t>LIZZANO IN BELVEDERE</t>
  </si>
  <si>
    <t>CITTA' METROPOLITANA</t>
  </si>
  <si>
    <t>Interventi irgenti di ripristino strada comunale di Libiano</t>
  </si>
  <si>
    <t>prot. benefic.</t>
  </si>
  <si>
    <t>IMPORTO FINANZIATO (I.V.A. INCLUSA)</t>
  </si>
  <si>
    <t>Capitolo Bilancio Agenzia</t>
  </si>
  <si>
    <t>Stato pratica</t>
  </si>
  <si>
    <t>TABELLA RIEPILOGATIVA ISTRUTTORIE AUTORIZZAZIONI INTERVENTI URGENTI ai sensi dell'art. 10, L.R. n. 1/2005</t>
  </si>
  <si>
    <t>MODIGLIANA</t>
  </si>
  <si>
    <t>ARGENTA</t>
  </si>
  <si>
    <t xml:space="preserve">messa in sicurezza del ponte stradale di via Gresolo </t>
  </si>
  <si>
    <t>CODIGORO</t>
  </si>
  <si>
    <t>Ripristino sedi viarie e messa in sicurezza coperture municipio e cimiteri</t>
  </si>
  <si>
    <t>Chiusura buche stradali sulla viabilità pubblica</t>
  </si>
  <si>
    <t>COMACCHIO - ARGENTA</t>
  </si>
  <si>
    <t>Installazione di segnaletica per la messa in sicurezza delle strade provinciali S.P. n. 7 e S.P. n. 1 nei comuni di Argenta e Comacchio</t>
  </si>
  <si>
    <t>PORTOMAGGIORE</t>
  </si>
  <si>
    <t>Taglio alberature cadute e/o pericolantii al fine di ripristinare la circolazione stradale sulla viabilità pubblica in condizioni di sicurezza</t>
  </si>
  <si>
    <t>Assistenza alla popolazione e messa in sicurezza SS12 KM 138+500</t>
  </si>
  <si>
    <t>Intervento di mess ain sicurezza della SP 18 "Busana-Ligonchio-Passo Pradarena" in località Rio Re al Km 18+750 in comune di Ligonchio</t>
  </si>
  <si>
    <t>Intervento di somma urgenza sul T. Setta a protezione della strada via Cà Bianca in comune di Marzabotto</t>
  </si>
  <si>
    <t xml:space="preserve">strada comunale Varsi-Villora/Gerra-Cella </t>
  </si>
  <si>
    <t>ANNO 2015</t>
  </si>
  <si>
    <t>U16001</t>
  </si>
  <si>
    <t xml:space="preserve">i ripristino strutturale e pulizia detriti viabilità provvisoria sulla strada comunale Poggio – Boscara e strada intercomunale Cavallara </t>
  </si>
  <si>
    <t>SASSO MARCONI</t>
  </si>
  <si>
    <t>17922/06</t>
  </si>
  <si>
    <t>CASINA</t>
  </si>
  <si>
    <t>Opere di pronto intervento e di ripristino del tombamento del Fosso della Carnacciola e della soprastante scarpata</t>
  </si>
  <si>
    <t>RICCIONE</t>
  </si>
  <si>
    <t>PIANORO</t>
  </si>
  <si>
    <t>misure di assistenza alla popolazione, interventi urgenti rimozione alberi e rami a salvaguardia della pubblica incolumità</t>
  </si>
  <si>
    <t>NEVIANO DEGLI ARDUINI</t>
  </si>
  <si>
    <t>CASTIGLIONE DEI PEPOLI</t>
  </si>
  <si>
    <t>INTERVENTO FINANZIATO</t>
  </si>
  <si>
    <t>ripristino viario temporaneo della strada comunale “La Strada – Semiago” interessata da movimento franoso</t>
  </si>
  <si>
    <t>manutenzione straordinaria dei locali adibiti ad alloggiamento di centralina Telecom</t>
  </si>
  <si>
    <t>messa in sicurezza e ripristino strada comunale Selva-Lisore-Zermogliana</t>
  </si>
  <si>
    <t xml:space="preserve"> ripristino strada comunale Vetto-Caiolla</t>
  </si>
  <si>
    <t>interventi eccezionali di spalatura neve e rimozione alberature</t>
  </si>
  <si>
    <t>Interventi urgenti di prima assistenza alla popolazione delle aree del comune di Lizzano in B. isolate in conseguenza del crollo di una parete rocciosa in loc. Campo delle Noci</t>
  </si>
  <si>
    <t>assistenza popolazione e ripristino viabilità</t>
  </si>
  <si>
    <t>CASTELFRANCO EMILIA</t>
  </si>
  <si>
    <t>MARZABOTTO</t>
  </si>
  <si>
    <t>Lavori di primo intervento per la messa in sicurezza del movimento franoso sulla strada comunale per Tagliole nel tratto Casa Galassini - Casa Micheletto</t>
  </si>
  <si>
    <t>Interventi di somma urgenza per la definitiva messa in sicurezza della parete rocciosa a monte della strada comunale per Pianaccio interessata da crollo in loc. Campodelle Noci  e interventi di messa in sicurezza della strada comunale per Pianaccio in prosismità del bivio per Monte Acuto delle Alpi</t>
  </si>
  <si>
    <t>TIPOLOGIA DELL'EVENTO</t>
  </si>
  <si>
    <t>Lavori di somma urgenza relativi ai danni causati dalle eccezionali avversità atmosferiche del 25 e 26 dicembre 2013 sulla strada comunale Ponteceno-Casaleto e per Chiesola</t>
  </si>
  <si>
    <t>MONTEFIORINO</t>
  </si>
  <si>
    <t>Eventi meteo 25-26 dicembre 2013</t>
  </si>
  <si>
    <t>assistenza alla popolazione evacuata e primi interventi di messa in sicurezza</t>
  </si>
  <si>
    <t>interventi mess ain iscurezza argine di scolo denominato Rigossa  e ripristino viaiblità</t>
  </si>
  <si>
    <t>SAN MAURO PASCOLI</t>
  </si>
  <si>
    <t>assistenza alla popolazione e ripristino strada comunale  di Sasso Bianco</t>
  </si>
  <si>
    <t>Interventi di somma urgenza per lavori di messa in sicurezza e ripristino della viabilità parzialmente interrotta da movimento franoso per le località Cavandola e Votigno</t>
  </si>
  <si>
    <t>Interventi di messa in sicurezza della parete rocciosa su via Monterocca - loc. Rocca di Roffeno</t>
  </si>
  <si>
    <t>Interventio di messa in sicurezza versante insistente sulla strada comunale n. 13 Piola-Costa Alta in loc. Olmo</t>
  </si>
  <si>
    <t>Interventi di somma urgenza per il ripristino della percorribilità PS 27 "Valle del Samoggia" interessata da frana al Km 23+500 in comune di Savigno in conseguenza dell'erosione spondale del T. Samoggia</t>
  </si>
  <si>
    <t>Lavori minimi di sistemazione provvisoria delle fondazioni del ponte in loc. Molino Cattani</t>
  </si>
  <si>
    <t>monitoraggio Rupe San Leo (RN) a seguito del crollo</t>
  </si>
  <si>
    <t>MEDICINA</t>
  </si>
  <si>
    <t>cedimento argine</t>
  </si>
  <si>
    <t>CONSORZIO DELLA BONIFICA RENANA</t>
  </si>
  <si>
    <t>CALESTANO</t>
  </si>
  <si>
    <t>POGGIO RENATICO</t>
  </si>
  <si>
    <t>Interventi di somma urgenza per l’elevazione del livello di sicurezza arginale in loc. Gallo</t>
  </si>
  <si>
    <t>cedimento  manufatto</t>
  </si>
  <si>
    <t>Interventi  per ripristino tratto di carreggiata di via Sperticano</t>
  </si>
  <si>
    <t>mail del 16/04/14</t>
  </si>
  <si>
    <t>Interventi consolidamento statico del cimitero comunale di Ozzola</t>
  </si>
  <si>
    <t>interventi di somma urgenza di sgombero neve, taglio alberature, ripristino viabilità e fruizione di alcune scuole</t>
  </si>
  <si>
    <t>CASALFIUMANESE</t>
  </si>
  <si>
    <t>TRAVO</t>
  </si>
  <si>
    <t>NIBBIANO</t>
  </si>
  <si>
    <t>VILLA MINOZZO</t>
  </si>
  <si>
    <t>LIGONCHIO</t>
  </si>
  <si>
    <t>CORNIGLIO</t>
  </si>
  <si>
    <t>COMPIANO</t>
  </si>
  <si>
    <t>Lavori urgenti per il ripristino della viabilità provinciale SP 81 in località Anzola del comune di Bedonia</t>
  </si>
  <si>
    <t>NOVI DI MODENA</t>
  </si>
  <si>
    <t>rimozione alberature danneggiate, tronchi e rami presenti lungo le strade comunali</t>
  </si>
  <si>
    <t>PREMILCUORE</t>
  </si>
  <si>
    <t>MONTE S. PIETRO</t>
  </si>
  <si>
    <t>PREDAPPIO</t>
  </si>
  <si>
    <t>CASTEL D'AIANO</t>
  </si>
  <si>
    <t>TREDOZIO</t>
  </si>
  <si>
    <t>FARINI</t>
  </si>
  <si>
    <t>PALAGANO</t>
  </si>
  <si>
    <t xml:space="preserve">RIMINI </t>
  </si>
  <si>
    <t>interventi di ripristino e messa in sicurezza scuole e viabilità pubblica</t>
  </si>
  <si>
    <t>misure di assistenza alla popolazione e pronti interventi di sgombero neve e rimozione alberature</t>
  </si>
  <si>
    <t>VIGNOLA</t>
  </si>
  <si>
    <t>Interventi urgenti di rimozione neve e alberature cadute per ripristino viabilità</t>
  </si>
  <si>
    <t>RONCOFREDDO</t>
  </si>
  <si>
    <t>GAMBETTOLA</t>
  </si>
  <si>
    <t>Primi interventi urgenti di ripristino viabilità e rete fognaria</t>
  </si>
  <si>
    <t>GATTEO</t>
  </si>
  <si>
    <t>PROVINCIA DI MODENA</t>
  </si>
  <si>
    <t>29/05/2014 rettifica del 9/6/2014</t>
  </si>
  <si>
    <t>ripristino transito strada comunale Viserano in loc. Zanre</t>
  </si>
  <si>
    <t>MONZUNO</t>
  </si>
  <si>
    <t xml:space="preserve">realizzazione di tratto di pista provvisoria sulla strada provinciale SP20 “Tramazzo-Marzeno” al km 11+700 di collegamento con comune di Tredozio (FC)   </t>
  </si>
  <si>
    <t>GAGGIO MONTANO</t>
  </si>
  <si>
    <t>NUMERO</t>
  </si>
  <si>
    <t>MONTERENZIO</t>
  </si>
  <si>
    <t>DATA</t>
  </si>
  <si>
    <t>PC</t>
  </si>
  <si>
    <t>RE</t>
  </si>
  <si>
    <t>MO</t>
  </si>
  <si>
    <t>BO</t>
  </si>
  <si>
    <t>FE</t>
  </si>
  <si>
    <t>RA</t>
  </si>
  <si>
    <t>FC</t>
  </si>
  <si>
    <t>RN</t>
  </si>
  <si>
    <t>evento meteo febbraio 2015</t>
  </si>
  <si>
    <t>interventi di ripristino pubblica incolumità</t>
  </si>
  <si>
    <t>Interventi urgenti a salvaguardia della pubblica incolumita' a seguito di attivazione di movimento franoso in loc. Montevecchio</t>
  </si>
  <si>
    <t>MONTESE</t>
  </si>
  <si>
    <t>CANOSSA</t>
  </si>
  <si>
    <t>BORETTO</t>
  </si>
  <si>
    <t>MERCATO SARACENO</t>
  </si>
  <si>
    <t>MONTEFIORE CONCA</t>
  </si>
  <si>
    <t>Lavori di somma urgenza a seguito del movimentoi franoso in loc. San Biagio - Torre di Chiastre</t>
  </si>
  <si>
    <t>Lavori di somma urgenza per ripristino strada comunale Anzola-Revoleto interrotta per frana</t>
  </si>
  <si>
    <t>106/13</t>
  </si>
  <si>
    <t>107/13</t>
  </si>
  <si>
    <t>crollo parete rocciosa del 27 e 28 febbraio 2014</t>
  </si>
  <si>
    <t>titolo intervento</t>
  </si>
  <si>
    <t>ripristino via Vizzarete interrotta per frana</t>
  </si>
  <si>
    <t>ripristino viabilità s.c. Poggio alla Lastra-Ridracoli, tratto Poggetto-Cà di Veroli</t>
  </si>
  <si>
    <t>CASTEL BOLOGNESE</t>
  </si>
  <si>
    <t>messa in sicurezza della strada comunale località Amattone – Panigale</t>
  </si>
  <si>
    <t>realizzazione di pista alternativa e messa in sicurezza della strada comunale Vessa Careste interessata da un movimento franoso</t>
  </si>
  <si>
    <t>rimozione detriti via Cà del Sarto</t>
  </si>
  <si>
    <t>UNIONE COMUNI APPENNINO BOLOGNESE</t>
  </si>
  <si>
    <t>consolidamento versante e ripristino transito  strada comunale S. Annapelago-Roccapelago</t>
  </si>
  <si>
    <t>messa in sicurezza e ripristino viabilità strada comunale “dei Frati”</t>
  </si>
  <si>
    <t>PELLEGRINO PARMENSE</t>
  </si>
  <si>
    <t>SAVIGNANO SUL PANARO</t>
  </si>
  <si>
    <t>TIZZANO VAL PARMA</t>
  </si>
  <si>
    <t>GALEATA</t>
  </si>
  <si>
    <t>CASTELNOVO NE' MONTI</t>
  </si>
  <si>
    <t>CASTEL DI CASIO</t>
  </si>
  <si>
    <t>MONGHIDORO</t>
  </si>
  <si>
    <t>SAN LEO</t>
  </si>
  <si>
    <t>CARPINETI</t>
  </si>
  <si>
    <t>VETTO</t>
  </si>
  <si>
    <t>VARSI</t>
  </si>
  <si>
    <t>CERIGNALE</t>
  </si>
  <si>
    <t>RIO SALICETO</t>
  </si>
  <si>
    <t>Demolzione e ricostruzione tensostrutture parco Municipio e scuola materna crollate a seguiot della nevicata</t>
  </si>
  <si>
    <t>LOIANO</t>
  </si>
  <si>
    <t>Ripristino corpo e struttura stradale movimento franoso loc. Sassi Neri</t>
  </si>
  <si>
    <t>ripristino strada comunale in loc. Montebaducco</t>
  </si>
  <si>
    <t>PAVULLO NEL FRIGNANO</t>
  </si>
  <si>
    <t>GRIZZANA MORANDI</t>
  </si>
  <si>
    <t>regimazione acque frana incombente sull'abitato di Torre di Chiastre</t>
  </si>
  <si>
    <t>messa in sicurezza strada comunale Vignola dei Conti</t>
  </si>
  <si>
    <t>rimozione alberature e rami abbattuti, interventi per contenimento allagamenti, rimozione sabbia su viabilità pubblica</t>
  </si>
  <si>
    <t>TRAVERSETOLO</t>
  </si>
  <si>
    <t>interventi di s.u. per pulizie, ripristino viabilità, taglio e/o rimozione alberature, interventi su impianti di strutture sensibili e/o pubbliche, messa in sicurezza movimento franoso in via Costa</t>
  </si>
  <si>
    <t>interventi di s.u. per assistenza alla popolazione in strutture protette, e abbattimento /rimozione alberature</t>
  </si>
  <si>
    <t>interventi di s.u. per assistenza alla popolazione presso strutture protette e centri di accoglienza, per trasporti vari, per potature, raccolta e rimozione alberature, riapertura strade coinvolte da movimenti franosi</t>
  </si>
  <si>
    <t>interventi di s.u. per rimozione alberature cadute e mantenimneto viabilità locale</t>
  </si>
  <si>
    <t>interventi di s.u. per assistenza alla popolazione ( fornitura alimenti ), lavori di rimozione alberature greto fiume Santerno loc. Carseggio, riapertura viabilità locale</t>
  </si>
  <si>
    <t>interventi di s.u. per assistenza alla popolazione ( servizi, utenze centro prima accoglienza ), taglio e rimozione alberature, ripristino impianti elettrici e termici edifici pubblici e illuminazione pubblica</t>
  </si>
  <si>
    <t>interventi di s.u. per assistenza alla popolazione ( apertura centro accoglienza ) e per ripristino viabilità locale mediante taglio e rimozione alberature</t>
  </si>
  <si>
    <t>interventi di s.u. per riparzione danni alla Palestra Comunale di Palata Pepoli ( pannelli laterali e recinzione , rimozione alberature  pericolanti e/o cadute )</t>
  </si>
  <si>
    <t>interventi di s.u. per assistenza alla popolazione ( allestimento e attivazione centro di accoglienza, servizi presso strutture protette ), abbattimneto e rimozione alberature, pulizia piano viabile e chiusura buche su viabilità comunale</t>
  </si>
  <si>
    <t>interventi di s.u. per assistenza alla popolazione ( allestimento aree accoglienza, assistenza domiciliare, servizi presso strutture protette ) e rimozione/abbattimento alberature</t>
  </si>
  <si>
    <t>interventi di s.u. per riapertura viabilità locale ( strade di accesso località Montumiano, Bosco Cedde, Polveriera )</t>
  </si>
  <si>
    <t>interventi di s.u. per assistenza alla popolazione ( installazione e alimentazione generatori di energia elettrica a Rocca Corneta ), taglio alberature su viabilità comunale</t>
  </si>
  <si>
    <t>interventi di s.u. per assistenza alla popolazione ( assistenza, trasporto, acquisto alimenti popolazione sensibile, attivazione e gestione centro accoglienza ), e per messa in sicurezza illuminazione pubblica, taglio e rimozione alberature</t>
  </si>
  <si>
    <t>interventi di s.u. per assistenza alla popolazione ( attivazione e gestione punti di assistenza ), per acquisto attrezzature per taglio alberature, per taglio e rimozione alberature</t>
  </si>
  <si>
    <t>interventi di s.u. per assistenza alla popolazione sensibile presso alloggi comunali e/o alberghi, sgombro neve, taglio e rimozione alberature, acquisto carburanti</t>
  </si>
  <si>
    <t>interventi di s.u. per assistenza alla popolazione ( apertura , gestione centro accoglienza ), per taglio e rimozione alberature su viabilità locale, e messa in sicurezza strade coinvolte da movimenti franosi</t>
  </si>
  <si>
    <t>interventi di s.u. per assistenza alla popolazione sensibile e gestione accoglienza, lavori di taglio e rimozione alberature su viabilità comunale, messa in sicurezza viabilità pedonale</t>
  </si>
  <si>
    <t xml:space="preserve">interventi di s.u. per assistenza alla popolazione ( allestimento e gestione centro prima accoglienza, servizi presso strutture protette e abitazioni private con popolazione sensibile ), taglio e rimozione alberature su viabilità pubblica e di accesso a strutture ENEL </t>
  </si>
  <si>
    <t>interventi di s.u. per taglio e rimozione alberature su viabilità comunale, svuotamento infrastrutture pubbliche allagate, ripristino servizi presso edifici pubblici, strade, piazze, ripristino pubblica illuminazione</t>
  </si>
  <si>
    <t>interventi di s.u. per il ripristino delle condizioni di sicurezza e di pubblica incolumità del movimento franoso interagente con la s.c. via Iano</t>
  </si>
  <si>
    <t>interventi di s.u. per assistenza alla popolazione ( apertura e gestione presidi di emergenza, recupero e assistenza popolazione sensibile), acquisto attrezzature prima emergenza, noli mezzi meccanici per ripristino viabilità locale</t>
  </si>
  <si>
    <t>interventi di s.u. per ripristino viabilità comunale mediante taglio e rimozione alberature</t>
  </si>
  <si>
    <t>interventi di s.u. per assistenza alla popolazione ( apertura e gestione punti di ritrovo ), taglio e abbattimento alberature, ripristino impianti di pubblica illuminazione</t>
  </si>
  <si>
    <t>interventi di s.u. per il ripristino delle condizioni di sicurezza del tratto franato della s.p. 52 " Porretta-Castel di Casio " al Km. 10+800</t>
  </si>
  <si>
    <t>ripristino infrastruttura stradale denominata S.P. 54 “Ciano – Vercallo - Stella” al km 6+200 e versante sotteso interessati da un dissesto</t>
  </si>
  <si>
    <t>ripristino infrastruttura stradale denominata S.P. 8 “Cerredolo – Toano – Villa Minozzo” al km 17+700 e versante sotteso interessati da un dissesto</t>
  </si>
  <si>
    <t>Interventi urgenti e indifferibili  a salvaguardia della viabilità comunale per la frazione di Curatico - Costa Venturina - Signatico</t>
  </si>
  <si>
    <t>Interventi di somma urgenza per la realizzazione di opere di sostegno e sistemazione versante frana lungo la strada comunale n. 8 Castello - Pino Altoin  loc. Cà Gigetto</t>
  </si>
  <si>
    <t xml:space="preserve">Interventi di somma urgenza per lavori di messa in sicurezza di parete rocciosa lungo la strada comunale per Pianaccio </t>
  </si>
  <si>
    <t>VIANO</t>
  </si>
  <si>
    <t>6977 (rettificata con nota 7462)</t>
  </si>
  <si>
    <t>interventi di somma urgenza relativi a taglio di alberature cadute o pericolanti, ripristino illuminazione pubblica e viabilità</t>
  </si>
  <si>
    <t>MARANELLO</t>
  </si>
  <si>
    <t>interventi di assistenza alla popolazione e di rimozione alberature dalla viabilità pubblica</t>
  </si>
  <si>
    <t>FIORANO MODENESE</t>
  </si>
  <si>
    <t>CASTELLARANO</t>
  </si>
  <si>
    <t>BAISO</t>
  </si>
  <si>
    <t>COLLAGNA</t>
  </si>
  <si>
    <t>COMACCHIO</t>
  </si>
  <si>
    <t>in entrata   PC.2014.7121e PC.2014.7069</t>
  </si>
  <si>
    <t>06/06/2014     5/06/14</t>
  </si>
  <si>
    <t>mail del 12/06/14</t>
  </si>
  <si>
    <t>GUASTALLA</t>
  </si>
  <si>
    <t>Misure di assistenza alla popolazione, taglio alberature e sistemazione palestra comunale</t>
  </si>
  <si>
    <t>assistenza alla popolazione (posizionamento e allacciamento gruppi eletrogeni) ripristino edifici ascolastici e rimozione alberature</t>
  </si>
  <si>
    <t>GALEATA - PREDAPPIO - PREMILCUORE - SARSINA - SOGLIANO AL RUBICONE</t>
  </si>
  <si>
    <t>ENTE BENEFICIARIO</t>
  </si>
  <si>
    <t>POVIGLIO</t>
  </si>
  <si>
    <t>Misure di assistenza alla popolazione ed interventi urgenti di taglio alberature, sgombero neve e ripristino centrale termica centro culturale</t>
  </si>
  <si>
    <t>Interventi di somma urgenza per ripristino e messa in sicurezza delle strade comunali  Abetaia- Bombiana loc. Marchione e via Rocca Balcona</t>
  </si>
  <si>
    <t>PR</t>
  </si>
  <si>
    <t>ripristino della strada comunale denominata via Gemmano</t>
  </si>
  <si>
    <t>U22004</t>
  </si>
  <si>
    <t>CORTEBRUGNATELLA</t>
  </si>
  <si>
    <t>messa in sicurezza Via Castagnetti</t>
  </si>
  <si>
    <t>Ripristino corpo e struttura stradale, regimazione acque superficiali - Loc. Le Macchie</t>
  </si>
  <si>
    <t>TRASMISSIONE  PERIZIA  STIMA</t>
  </si>
  <si>
    <t>TRASMISSIONE RENDICONTAZIONE SPESE SOSTENUTE</t>
  </si>
  <si>
    <t>erosione fluviale</t>
  </si>
  <si>
    <t>BERCETO</t>
  </si>
  <si>
    <t>BEDONIA</t>
  </si>
  <si>
    <t>03/06/2014 (rettifica del 13/06/14)</t>
  </si>
  <si>
    <t>BELLARIA IGEA MARINA</t>
  </si>
  <si>
    <t>MISANO ADRIATICO</t>
  </si>
  <si>
    <t>interventi di ripristino pubblica incolumità e assistenza popolazione</t>
  </si>
  <si>
    <t>Interventi di ripristino della viabilità di alcune strade interessate da movimenti franosi</t>
  </si>
  <si>
    <t>Somma urgenza per il ripristino della viabilità lungo la SP 33 "Padana Occidentale" dissesti del ponte sul fiume Taro dovuti a cedimento pila pontein alveo in dx idraulica loc. Gramignazzo</t>
  </si>
  <si>
    <t>Interventi urgenti di ricostruzione della strada comunale presso la località San Bartolomeo in comune di Villa Minozzo</t>
  </si>
  <si>
    <t>Interventi di ripristino del corpo arginale del torrente Quaderna interessato da fontanazzi</t>
  </si>
  <si>
    <t>CREVALCORE</t>
  </si>
  <si>
    <t>PROVINCIA DI PARMA</t>
  </si>
  <si>
    <t>ANNO 2014</t>
  </si>
  <si>
    <t>ripristino strada comunale Rubbiano - Oriano loc. Vinzano</t>
  </si>
  <si>
    <t>FONTANELICE</t>
  </si>
  <si>
    <t>GEMMANO</t>
  </si>
  <si>
    <t>VERUCCHIO</t>
  </si>
  <si>
    <t>TIPOLGIA DELL'EVENTO</t>
  </si>
  <si>
    <t>MAIL DEL 14/05/14</t>
  </si>
  <si>
    <t>PEC del 21/07714</t>
  </si>
  <si>
    <t>21/07714</t>
  </si>
  <si>
    <t>VERGATO</t>
  </si>
  <si>
    <t>PROVINCIA</t>
  </si>
  <si>
    <t>misure assistenza popolazione e interventi urgenti situazioni di isolamento</t>
  </si>
  <si>
    <t>misure volte all’assistenza alla popolazione e interventi di somma urgenza realizzati</t>
  </si>
  <si>
    <t xml:space="preserve">ripristino duna di protezione e pulizia dell’arenile, pulizia di caditoie e tombinature e ricostruzione fossi </t>
  </si>
  <si>
    <t>PORTICO E SAN BENEDETTO</t>
  </si>
  <si>
    <t>misure di assistenza alla popolazione, interventi urgenti di taglio vegetazione e rimozione corpo di frana per la salvaguardia della pubblica incolumità</t>
  </si>
  <si>
    <t>interventi di pulizia, taglio alberature, posa di segnaletica di emergenza e prime opere di messa in sicurezza relative a vari smottamenti e movimenti franosi</t>
  </si>
  <si>
    <t>interventi di somma urgenza atti al ripristino della rete elettrica, al taglio di alberature pericolanti ed allo sgombero della neve</t>
  </si>
  <si>
    <t>interventi di assistenza alla popolazione, rimozione alberature e interventi su pubblici edifici</t>
  </si>
  <si>
    <t xml:space="preserve">assistenza alla popolazione e rimozione neve e alberi per ripristino viabilità comunale  </t>
  </si>
  <si>
    <t>CESENATICO</t>
  </si>
  <si>
    <t>PROVINCIA DI RIMINI</t>
  </si>
  <si>
    <t>1964  incompleta</t>
  </si>
  <si>
    <t xml:space="preserve">PROVINCIA </t>
  </si>
  <si>
    <t>fascicolo 9.2.1.2/2/2014</t>
  </si>
  <si>
    <t>3414 incompleta</t>
  </si>
  <si>
    <t>17/07/14 PEC</t>
  </si>
  <si>
    <t>autorizzato x € 90.000,00 ma già liquidato l'assistenza alla popolazione per e 29.948,83</t>
  </si>
  <si>
    <t>CASTELVETRO DI MODENA</t>
  </si>
  <si>
    <t>SERRAMAZZONI</t>
  </si>
  <si>
    <t>NOVAFELTRIA</t>
  </si>
  <si>
    <t>,,,,,,,,,,,,,,,,,,,,,,,,,,,,,,,,,,,,,,,,,,,,,,,,,,,,,,,,,,,,,,,,,,</t>
  </si>
  <si>
    <t>FORMIGINE</t>
  </si>
  <si>
    <t>S. BENEDETTO V/S</t>
  </si>
  <si>
    <t>interventi di assistenza alla popolazione e di ripristino pubblica incolumità</t>
  </si>
  <si>
    <t>SAVIGNO</t>
  </si>
  <si>
    <t>SISSA TRE CASALI</t>
  </si>
  <si>
    <t>PEC del 20/05/14</t>
  </si>
  <si>
    <t>ripristino del transito lungo la strada comunale di Buggiana, interessata KM 3 + 100 e al KM  6 + 900</t>
  </si>
  <si>
    <t>6872 rettificata con nota prot 7205</t>
  </si>
  <si>
    <t>N.</t>
  </si>
  <si>
    <t>COMUNE</t>
  </si>
  <si>
    <t>PRO.</t>
  </si>
  <si>
    <t>subtotale PR</t>
  </si>
  <si>
    <t>subtotale RE</t>
  </si>
  <si>
    <t>subtotale MO</t>
  </si>
  <si>
    <t>subtotale BO</t>
  </si>
  <si>
    <t>subtotale FE</t>
  </si>
  <si>
    <t>subtotale FC</t>
  </si>
  <si>
    <t>subtotale RA</t>
  </si>
  <si>
    <t>subtotale RN</t>
  </si>
  <si>
    <t>BORGO TOSSIGNANO</t>
  </si>
  <si>
    <t>interventi urgenti di assistenza alla popolazione e ripristino impianti e strade comunali</t>
  </si>
  <si>
    <t>BORGHI</t>
  </si>
  <si>
    <t>interventi di ripristino viabilità comunale interrotta per frana e pulizia e manutenzione fiume Uso in località Masrola a protezione abitato e pulizia guado del Trebbo</t>
  </si>
  <si>
    <t>VEZZANO SUL CROSTOLO</t>
  </si>
  <si>
    <t xml:space="preserve">Ripristino officiosità idraulica reticolo minore frana loc La Vecchia </t>
  </si>
  <si>
    <t>Interventi urgenti sulla strada comunale Bosso-Secchione - Integrazione (rif. art. 10 lr 1/2005 n. 108/2015)  - lavori di completamento della sovrasturttura stradale e regimazione acque sotterranee</t>
  </si>
  <si>
    <t xml:space="preserve">Messa in sicurezza della strada SP 25 “Vergato – Zocca”  al KM 5+000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</si>
</sst>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#,##0.00;[Red]#,##0.00"/>
    <numFmt numFmtId="172" formatCode="#,##0.00_ ;\-#,##0.00\ "/>
    <numFmt numFmtId="173" formatCode="mmmm\-yy"/>
    <numFmt numFmtId="174" formatCode="d\ mmmm\ yyyy"/>
    <numFmt numFmtId="175" formatCode="d\-mmm\-yy"/>
    <numFmt numFmtId="176" formatCode="&quot;€&quot;\ #,##0.00;[Red]&quot;€&quot;\ #,##0.00"/>
    <numFmt numFmtId="177" formatCode="[$-410]dddd\ d\ mmmm\ yyyy"/>
    <numFmt numFmtId="178" formatCode="mmm\-yyyy"/>
    <numFmt numFmtId="179" formatCode="&quot;€&quot;\ #,##0.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_-[$€]\ * #,##0.00_-;\-[$€]\ * #,##0.00_-;_-[$€]\ * &quot;-&quot;??_-;_-@_-"/>
    <numFmt numFmtId="185" formatCode="dd/mm/yy;@"/>
    <numFmt numFmtId="186" formatCode="0.0"/>
    <numFmt numFmtId="187" formatCode="&quot;Attivo&quot;;&quot;Attivo&quot;;&quot;Inattivo&quot;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1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184" fontId="0" fillId="0" borderId="0" applyFont="0" applyFill="0" applyBorder="0" applyAlignment="0" applyProtection="0"/>
    <xf numFmtId="0" fontId="19" fillId="7" borderId="1" applyNumberFormat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right" vertical="center"/>
    </xf>
    <xf numFmtId="172" fontId="5" fillId="0" borderId="0" xfId="46" applyFont="1" applyBorder="1" applyAlignment="1">
      <alignment horizontal="right"/>
      <protection/>
    </xf>
    <xf numFmtId="4" fontId="6" fillId="0" borderId="0" xfId="0" applyNumberFormat="1" applyFont="1" applyAlignment="1">
      <alignment horizontal="right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center" vertical="center"/>
    </xf>
    <xf numFmtId="4" fontId="6" fillId="4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79" fontId="6" fillId="0" borderId="13" xfId="6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179" fontId="4" fillId="0" borderId="0" xfId="46" applyNumberFormat="1" applyFont="1" applyBorder="1" applyAlignment="1">
      <alignment horizontal="right"/>
      <protection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/>
    </xf>
    <xf numFmtId="4" fontId="5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4" fontId="5" fillId="0" borderId="0" xfId="0" applyNumberFormat="1" applyFont="1" applyFill="1" applyAlignment="1">
      <alignment horizontal="right"/>
    </xf>
    <xf numFmtId="179" fontId="0" fillId="0" borderId="0" xfId="0" applyNumberFormat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14" fontId="6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9" fontId="13" fillId="0" borderId="13" xfId="62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79" fontId="5" fillId="0" borderId="0" xfId="46" applyNumberFormat="1" applyFont="1" applyBorder="1" applyAlignment="1">
      <alignment horizontal="right"/>
      <protection/>
    </xf>
    <xf numFmtId="0" fontId="32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4" fontId="6" fillId="4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" fontId="6" fillId="4" borderId="33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38100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4765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962025</xdr:colOff>
      <xdr:row>0</xdr:row>
      <xdr:rowOff>104775</xdr:rowOff>
    </xdr:from>
    <xdr:to>
      <xdr:col>14</xdr:col>
      <xdr:colOff>1762125</xdr:colOff>
      <xdr:row>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68450" y="104775"/>
          <a:ext cx="800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219075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2486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104775</xdr:rowOff>
    </xdr:from>
    <xdr:to>
      <xdr:col>8</xdr:col>
      <xdr:colOff>0</xdr:colOff>
      <xdr:row>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04775"/>
          <a:ext cx="8001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266700</xdr:colOff>
      <xdr:row>154</xdr:row>
      <xdr:rowOff>0</xdr:rowOff>
    </xdr:from>
    <xdr:ext cx="104775" cy="1304925"/>
    <xdr:sp fLocksText="0">
      <xdr:nvSpPr>
        <xdr:cNvPr id="3" name="Text Box 151"/>
        <xdr:cNvSpPr txBox="1">
          <a:spLocks noChangeArrowheads="1"/>
        </xdr:cNvSpPr>
      </xdr:nvSpPr>
      <xdr:spPr>
        <a:xfrm>
          <a:off x="266700" y="74723625"/>
          <a:ext cx="1047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118"/>
  <sheetViews>
    <sheetView zoomScale="75" zoomScaleNormal="75" zoomScaleSheetLayoutView="75" zoomScalePageLayoutView="0" workbookViewId="0" topLeftCell="A1">
      <pane ySplit="9" topLeftCell="BM61" activePane="bottomLeft" state="frozen"/>
      <selection pane="topLeft" activeCell="A1" sqref="A1"/>
      <selection pane="bottomLeft" activeCell="E63" sqref="E63"/>
    </sheetView>
  </sheetViews>
  <sheetFormatPr defaultColWidth="9.140625" defaultRowHeight="12.75"/>
  <cols>
    <col min="1" max="1" width="9.140625" style="5" customWidth="1"/>
    <col min="2" max="2" width="28.57421875" style="5" bestFit="1" customWidth="1"/>
    <col min="3" max="3" width="6.00390625" style="5" bestFit="1" customWidth="1"/>
    <col min="4" max="5" width="22.00390625" style="5" customWidth="1"/>
    <col min="6" max="6" width="17.7109375" style="5" customWidth="1"/>
    <col min="7" max="7" width="16.8515625" style="5" customWidth="1"/>
    <col min="8" max="8" width="13.8515625" style="5" hidden="1" customWidth="1"/>
    <col min="9" max="9" width="14.57421875" style="5" hidden="1" customWidth="1"/>
    <col min="10" max="11" width="14.57421875" style="5" customWidth="1"/>
    <col min="12" max="12" width="7.140625" style="5" customWidth="1"/>
    <col min="13" max="13" width="22.140625" style="6" customWidth="1"/>
    <col min="14" max="14" width="18.8515625" style="6" bestFit="1" customWidth="1"/>
    <col min="15" max="15" width="31.140625" style="5" bestFit="1" customWidth="1"/>
    <col min="16" max="19" width="14.7109375" style="3" customWidth="1"/>
    <col min="20" max="16384" width="9.140625" style="3" customWidth="1"/>
  </cols>
  <sheetData>
    <row r="1" ht="12.75"/>
    <row r="2" ht="12.75"/>
    <row r="3" spans="1:19" s="1" customFormat="1" ht="21.75" customHeight="1">
      <c r="A3" s="139" t="s">
        <v>100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92"/>
      <c r="Q3" s="92"/>
      <c r="R3" s="92"/>
      <c r="S3" s="92"/>
    </row>
    <row r="4" spans="1:19" s="1" customFormat="1" ht="21.75" customHeight="1">
      <c r="A4" s="140" t="s">
        <v>324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93"/>
      <c r="Q4" s="93"/>
      <c r="R4" s="93"/>
      <c r="S4" s="93"/>
    </row>
    <row r="5" spans="1:19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4"/>
      <c r="P5" s="4"/>
      <c r="Q5" s="4"/>
      <c r="R5" s="4"/>
      <c r="S5" s="4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"/>
      <c r="N6" s="7"/>
      <c r="O6" s="4"/>
      <c r="P6" s="4"/>
      <c r="Q6" s="4"/>
      <c r="R6" s="4"/>
      <c r="S6" s="4"/>
    </row>
    <row r="7" spans="1:19" ht="13.5" thickBot="1">
      <c r="A7" s="141"/>
      <c r="B7" s="141"/>
      <c r="C7" s="141"/>
      <c r="D7" s="141"/>
      <c r="E7" s="2"/>
      <c r="F7" s="2"/>
      <c r="G7" s="4"/>
      <c r="H7" s="4"/>
      <c r="I7" s="4"/>
      <c r="J7" s="4"/>
      <c r="K7" s="4"/>
      <c r="L7" s="4"/>
      <c r="M7" s="7"/>
      <c r="N7" s="7"/>
      <c r="O7" s="4"/>
      <c r="P7" s="4"/>
      <c r="Q7" s="4"/>
      <c r="R7" s="4"/>
      <c r="S7" s="4"/>
    </row>
    <row r="8" spans="1:19" s="9" customFormat="1" ht="45.75" customHeight="1" thickBot="1">
      <c r="A8" s="142" t="s">
        <v>364</v>
      </c>
      <c r="B8" s="114" t="s">
        <v>365</v>
      </c>
      <c r="C8" s="142" t="s">
        <v>366</v>
      </c>
      <c r="D8" s="129" t="s">
        <v>329</v>
      </c>
      <c r="E8" s="142" t="s">
        <v>220</v>
      </c>
      <c r="F8" s="129" t="s">
        <v>61</v>
      </c>
      <c r="G8" s="130"/>
      <c r="H8" s="116" t="s">
        <v>62</v>
      </c>
      <c r="I8" s="133"/>
      <c r="J8" s="116" t="s">
        <v>62</v>
      </c>
      <c r="K8" s="133"/>
      <c r="L8" s="142" t="s">
        <v>23</v>
      </c>
      <c r="M8" s="135" t="s">
        <v>97</v>
      </c>
      <c r="N8" s="38" t="s">
        <v>98</v>
      </c>
      <c r="O8" s="137" t="s">
        <v>299</v>
      </c>
      <c r="P8" s="129" t="s">
        <v>309</v>
      </c>
      <c r="Q8" s="130"/>
      <c r="R8" s="129" t="s">
        <v>310</v>
      </c>
      <c r="S8" s="130"/>
    </row>
    <row r="9" spans="1:19" s="9" customFormat="1" ht="29.25" customHeight="1" thickBot="1">
      <c r="A9" s="143"/>
      <c r="B9" s="115"/>
      <c r="C9" s="143"/>
      <c r="D9" s="132"/>
      <c r="E9" s="143"/>
      <c r="F9" s="8" t="s">
        <v>78</v>
      </c>
      <c r="G9" s="10" t="s">
        <v>198</v>
      </c>
      <c r="H9" s="11" t="s">
        <v>196</v>
      </c>
      <c r="I9" s="10" t="s">
        <v>198</v>
      </c>
      <c r="J9" s="11" t="s">
        <v>196</v>
      </c>
      <c r="K9" s="10" t="s">
        <v>198</v>
      </c>
      <c r="L9" s="144"/>
      <c r="M9" s="136"/>
      <c r="N9" s="39"/>
      <c r="O9" s="138"/>
      <c r="P9" s="8" t="s">
        <v>96</v>
      </c>
      <c r="Q9" s="10" t="s">
        <v>198</v>
      </c>
      <c r="R9" s="8" t="s">
        <v>96</v>
      </c>
      <c r="S9" s="10" t="s">
        <v>198</v>
      </c>
    </row>
    <row r="10" spans="1:19" s="65" customFormat="1" ht="114">
      <c r="A10" s="18">
        <v>1</v>
      </c>
      <c r="B10" s="18" t="s">
        <v>141</v>
      </c>
      <c r="C10" s="17" t="s">
        <v>201</v>
      </c>
      <c r="D10" s="18" t="s">
        <v>34</v>
      </c>
      <c r="E10" s="102" t="s">
        <v>21</v>
      </c>
      <c r="F10" s="18">
        <v>347</v>
      </c>
      <c r="G10" s="25">
        <v>41647</v>
      </c>
      <c r="H10" s="17"/>
      <c r="I10" s="17"/>
      <c r="J10" s="18"/>
      <c r="K10" s="18"/>
      <c r="L10" s="17" t="s">
        <v>24</v>
      </c>
      <c r="M10" s="45">
        <v>100000</v>
      </c>
      <c r="N10" s="44" t="s">
        <v>305</v>
      </c>
      <c r="O10" s="18" t="s">
        <v>365</v>
      </c>
      <c r="P10" s="18">
        <v>2965</v>
      </c>
      <c r="Q10" s="25">
        <v>41802</v>
      </c>
      <c r="R10" s="18"/>
      <c r="S10" s="18"/>
    </row>
    <row r="11" spans="1:19" s="65" customFormat="1" ht="85.5">
      <c r="A11" s="18">
        <v>15</v>
      </c>
      <c r="B11" s="18" t="s">
        <v>93</v>
      </c>
      <c r="C11" s="17" t="s">
        <v>202</v>
      </c>
      <c r="D11" s="18" t="s">
        <v>34</v>
      </c>
      <c r="E11" s="98" t="s">
        <v>281</v>
      </c>
      <c r="F11" s="18">
        <v>1617</v>
      </c>
      <c r="G11" s="25">
        <v>41670</v>
      </c>
      <c r="H11" s="17"/>
      <c r="I11" s="17"/>
      <c r="J11" s="18"/>
      <c r="K11" s="18"/>
      <c r="L11" s="17" t="s">
        <v>24</v>
      </c>
      <c r="M11" s="45">
        <v>15000</v>
      </c>
      <c r="N11" s="43" t="s">
        <v>305</v>
      </c>
      <c r="O11" s="18" t="s">
        <v>365</v>
      </c>
      <c r="P11" s="18">
        <v>643</v>
      </c>
      <c r="Q11" s="25">
        <v>41676</v>
      </c>
      <c r="R11" s="18" t="s">
        <v>349</v>
      </c>
      <c r="S11" s="25">
        <v>41828</v>
      </c>
    </row>
    <row r="12" spans="1:19" s="65" customFormat="1" ht="128.25">
      <c r="A12" s="18">
        <v>16</v>
      </c>
      <c r="B12" s="18" t="s">
        <v>28</v>
      </c>
      <c r="C12" s="17" t="s">
        <v>201</v>
      </c>
      <c r="D12" s="18" t="s">
        <v>34</v>
      </c>
      <c r="E12" s="98" t="s">
        <v>137</v>
      </c>
      <c r="F12" s="18">
        <v>1618</v>
      </c>
      <c r="G12" s="25">
        <v>41670</v>
      </c>
      <c r="H12" s="17"/>
      <c r="I12" s="17"/>
      <c r="J12" s="18"/>
      <c r="K12" s="18"/>
      <c r="L12" s="17" t="s">
        <v>24</v>
      </c>
      <c r="M12" s="45">
        <v>200000</v>
      </c>
      <c r="N12" s="43" t="s">
        <v>305</v>
      </c>
      <c r="O12" s="18" t="s">
        <v>365</v>
      </c>
      <c r="P12" s="18">
        <v>902</v>
      </c>
      <c r="Q12" s="25">
        <v>41709</v>
      </c>
      <c r="R12" s="18"/>
      <c r="S12" s="18"/>
    </row>
    <row r="13" spans="1:19" s="65" customFormat="1" ht="42.75">
      <c r="A13" s="18">
        <v>18</v>
      </c>
      <c r="B13" s="18" t="s">
        <v>126</v>
      </c>
      <c r="C13" s="17" t="s">
        <v>202</v>
      </c>
      <c r="D13" s="18" t="s">
        <v>34</v>
      </c>
      <c r="E13" s="66" t="s">
        <v>246</v>
      </c>
      <c r="F13" s="18">
        <v>1427</v>
      </c>
      <c r="G13" s="25">
        <v>41668</v>
      </c>
      <c r="H13" s="17"/>
      <c r="I13" s="17"/>
      <c r="J13" s="18"/>
      <c r="K13" s="18"/>
      <c r="L13" s="23" t="s">
        <v>24</v>
      </c>
      <c r="M13" s="45">
        <v>21000</v>
      </c>
      <c r="N13" s="43" t="s">
        <v>55</v>
      </c>
      <c r="O13" s="18" t="s">
        <v>365</v>
      </c>
      <c r="P13" s="18"/>
      <c r="Q13" s="18"/>
      <c r="R13" s="18"/>
      <c r="S13" s="18"/>
    </row>
    <row r="14" spans="1:19" s="65" customFormat="1" ht="57">
      <c r="A14" s="18">
        <v>22</v>
      </c>
      <c r="B14" s="18" t="s">
        <v>179</v>
      </c>
      <c r="C14" s="17" t="s">
        <v>199</v>
      </c>
      <c r="D14" s="18" t="s">
        <v>34</v>
      </c>
      <c r="E14" s="66" t="s">
        <v>245</v>
      </c>
      <c r="F14" s="18">
        <v>2088</v>
      </c>
      <c r="G14" s="25">
        <v>41680</v>
      </c>
      <c r="H14" s="17"/>
      <c r="I14" s="17"/>
      <c r="J14" s="18"/>
      <c r="K14" s="18"/>
      <c r="L14" s="23" t="s">
        <v>24</v>
      </c>
      <c r="M14" s="45">
        <v>23000</v>
      </c>
      <c r="N14" s="43" t="s">
        <v>305</v>
      </c>
      <c r="O14" s="18" t="s">
        <v>365</v>
      </c>
      <c r="P14" s="18" t="s">
        <v>294</v>
      </c>
      <c r="Q14" s="25">
        <v>41802</v>
      </c>
      <c r="R14" s="18"/>
      <c r="S14" s="18"/>
    </row>
    <row r="15" spans="1:19" s="65" customFormat="1" ht="71.25">
      <c r="A15" s="18">
        <v>23</v>
      </c>
      <c r="B15" s="18" t="s">
        <v>238</v>
      </c>
      <c r="C15" s="17" t="s">
        <v>200</v>
      </c>
      <c r="D15" s="18" t="s">
        <v>34</v>
      </c>
      <c r="E15" s="18" t="s">
        <v>308</v>
      </c>
      <c r="F15" s="18">
        <v>2084</v>
      </c>
      <c r="G15" s="25">
        <v>41680</v>
      </c>
      <c r="H15" s="17"/>
      <c r="I15" s="17"/>
      <c r="J15" s="18"/>
      <c r="K15" s="18"/>
      <c r="L15" s="17" t="s">
        <v>24</v>
      </c>
      <c r="M15" s="45">
        <v>30000</v>
      </c>
      <c r="N15" s="43" t="s">
        <v>305</v>
      </c>
      <c r="O15" s="18" t="s">
        <v>365</v>
      </c>
      <c r="P15" s="18">
        <v>2145</v>
      </c>
      <c r="Q15" s="25">
        <v>41671</v>
      </c>
      <c r="R15" s="18"/>
      <c r="S15" s="18"/>
    </row>
    <row r="16" spans="1:19" s="65" customFormat="1" ht="85.5">
      <c r="A16" s="18">
        <v>24</v>
      </c>
      <c r="B16" s="18" t="s">
        <v>289</v>
      </c>
      <c r="C16" s="17" t="s">
        <v>200</v>
      </c>
      <c r="D16" s="18" t="s">
        <v>34</v>
      </c>
      <c r="E16" s="100" t="s">
        <v>149</v>
      </c>
      <c r="F16" s="18">
        <v>2225</v>
      </c>
      <c r="G16" s="25">
        <v>41681</v>
      </c>
      <c r="H16" s="17"/>
      <c r="I16" s="17"/>
      <c r="J16" s="18"/>
      <c r="K16" s="18"/>
      <c r="L16" s="23" t="s">
        <v>24</v>
      </c>
      <c r="M16" s="45">
        <v>30000</v>
      </c>
      <c r="N16" s="43" t="s">
        <v>305</v>
      </c>
      <c r="O16" s="18" t="s">
        <v>365</v>
      </c>
      <c r="P16" s="18" t="s">
        <v>54</v>
      </c>
      <c r="Q16" s="25">
        <v>41786</v>
      </c>
      <c r="R16" s="18"/>
      <c r="S16" s="18"/>
    </row>
    <row r="17" spans="1:19" s="65" customFormat="1" ht="71.25">
      <c r="A17" s="18">
        <v>25</v>
      </c>
      <c r="B17" s="18" t="s">
        <v>156</v>
      </c>
      <c r="C17" s="17" t="s">
        <v>199</v>
      </c>
      <c r="D17" s="18" t="s">
        <v>34</v>
      </c>
      <c r="E17" s="100" t="s">
        <v>215</v>
      </c>
      <c r="F17" s="18">
        <v>2226</v>
      </c>
      <c r="G17" s="25">
        <v>41681</v>
      </c>
      <c r="H17" s="17"/>
      <c r="I17" s="17"/>
      <c r="J17" s="18"/>
      <c r="K17" s="18"/>
      <c r="L17" s="23" t="s">
        <v>24</v>
      </c>
      <c r="M17" s="45">
        <v>50000</v>
      </c>
      <c r="N17" s="43" t="s">
        <v>305</v>
      </c>
      <c r="O17" s="18" t="s">
        <v>365</v>
      </c>
      <c r="P17" s="18">
        <v>869</v>
      </c>
      <c r="Q17" s="25">
        <v>41688</v>
      </c>
      <c r="R17" s="18"/>
      <c r="S17" s="18"/>
    </row>
    <row r="18" spans="1:19" s="65" customFormat="1" ht="142.5">
      <c r="A18" s="18">
        <v>26</v>
      </c>
      <c r="B18" s="18" t="s">
        <v>313</v>
      </c>
      <c r="C18" s="17" t="s">
        <v>303</v>
      </c>
      <c r="D18" s="18" t="s">
        <v>34</v>
      </c>
      <c r="E18" s="100" t="s">
        <v>140</v>
      </c>
      <c r="F18" s="18">
        <v>2459</v>
      </c>
      <c r="G18" s="25">
        <v>41684</v>
      </c>
      <c r="H18" s="17"/>
      <c r="I18" s="17"/>
      <c r="J18" s="18"/>
      <c r="K18" s="18"/>
      <c r="L18" s="23" t="s">
        <v>24</v>
      </c>
      <c r="M18" s="45">
        <v>28600</v>
      </c>
      <c r="N18" s="43" t="s">
        <v>305</v>
      </c>
      <c r="O18" s="18" t="s">
        <v>365</v>
      </c>
      <c r="P18" s="18" t="s">
        <v>14</v>
      </c>
      <c r="Q18" s="25">
        <v>41766</v>
      </c>
      <c r="R18" s="18" t="s">
        <v>292</v>
      </c>
      <c r="S18" s="25" t="s">
        <v>293</v>
      </c>
    </row>
    <row r="19" spans="1:19" s="65" customFormat="1" ht="71.25">
      <c r="A19" s="18">
        <v>28</v>
      </c>
      <c r="B19" s="18" t="s">
        <v>313</v>
      </c>
      <c r="C19" s="17" t="s">
        <v>303</v>
      </c>
      <c r="D19" s="40" t="s">
        <v>34</v>
      </c>
      <c r="E19" s="66" t="s">
        <v>171</v>
      </c>
      <c r="F19" s="18">
        <v>2698</v>
      </c>
      <c r="G19" s="25">
        <v>41690</v>
      </c>
      <c r="H19" s="17"/>
      <c r="I19" s="17"/>
      <c r="J19" s="18"/>
      <c r="K19" s="18"/>
      <c r="L19" s="23" t="s">
        <v>24</v>
      </c>
      <c r="M19" s="45">
        <v>40000</v>
      </c>
      <c r="N19" s="43" t="s">
        <v>305</v>
      </c>
      <c r="O19" s="18" t="s">
        <v>347</v>
      </c>
      <c r="P19" s="18">
        <v>27123</v>
      </c>
      <c r="Q19" s="25">
        <v>41737</v>
      </c>
      <c r="R19" s="18"/>
      <c r="S19" s="25"/>
    </row>
    <row r="20" spans="1:19" s="65" customFormat="1" ht="57">
      <c r="A20" s="18">
        <v>27</v>
      </c>
      <c r="B20" s="18" t="s">
        <v>306</v>
      </c>
      <c r="C20" s="17" t="s">
        <v>199</v>
      </c>
      <c r="D20" s="18" t="s">
        <v>34</v>
      </c>
      <c r="E20" s="100" t="s">
        <v>162</v>
      </c>
      <c r="F20" s="18">
        <v>2460</v>
      </c>
      <c r="G20" s="25">
        <v>41684</v>
      </c>
      <c r="H20" s="17"/>
      <c r="I20" s="17"/>
      <c r="J20" s="18"/>
      <c r="K20" s="18"/>
      <c r="L20" s="23" t="s">
        <v>24</v>
      </c>
      <c r="M20" s="45">
        <v>25000</v>
      </c>
      <c r="N20" s="43" t="s">
        <v>305</v>
      </c>
      <c r="O20" s="18" t="s">
        <v>365</v>
      </c>
      <c r="P20" s="18">
        <v>1477</v>
      </c>
      <c r="Q20" s="25">
        <v>41823</v>
      </c>
      <c r="R20" s="18"/>
      <c r="S20" s="18"/>
    </row>
    <row r="21" spans="1:19" s="65" customFormat="1" ht="71.25">
      <c r="A21" s="18">
        <v>29</v>
      </c>
      <c r="B21" s="18" t="s">
        <v>177</v>
      </c>
      <c r="C21" s="17" t="s">
        <v>202</v>
      </c>
      <c r="D21" s="18" t="s">
        <v>34</v>
      </c>
      <c r="E21" s="100" t="s">
        <v>148</v>
      </c>
      <c r="F21" s="18">
        <v>3328</v>
      </c>
      <c r="G21" s="25">
        <v>41703</v>
      </c>
      <c r="H21" s="17"/>
      <c r="I21" s="17"/>
      <c r="J21" s="18"/>
      <c r="K21" s="18"/>
      <c r="L21" s="23" t="s">
        <v>24</v>
      </c>
      <c r="M21" s="45">
        <v>53500</v>
      </c>
      <c r="N21" s="43" t="s">
        <v>305</v>
      </c>
      <c r="O21" s="18" t="s">
        <v>365</v>
      </c>
      <c r="P21" s="18">
        <v>3373</v>
      </c>
      <c r="Q21" s="25">
        <v>41768</v>
      </c>
      <c r="R21" s="18"/>
      <c r="S21" s="18"/>
    </row>
    <row r="22" spans="1:19" s="65" customFormat="1" ht="99.75">
      <c r="A22" s="18">
        <v>30</v>
      </c>
      <c r="B22" s="18" t="s">
        <v>180</v>
      </c>
      <c r="C22" s="17" t="s">
        <v>201</v>
      </c>
      <c r="D22" s="18" t="s">
        <v>34</v>
      </c>
      <c r="E22" s="66" t="s">
        <v>121</v>
      </c>
      <c r="F22" s="18">
        <v>2832</v>
      </c>
      <c r="G22" s="25">
        <v>41694</v>
      </c>
      <c r="H22" s="17"/>
      <c r="I22" s="17"/>
      <c r="J22" s="18"/>
      <c r="K22" s="18"/>
      <c r="L22" s="23" t="s">
        <v>24</v>
      </c>
      <c r="M22" s="45">
        <v>60000</v>
      </c>
      <c r="N22" s="43" t="s">
        <v>305</v>
      </c>
      <c r="O22" s="18" t="s">
        <v>365</v>
      </c>
      <c r="P22" s="18"/>
      <c r="Q22" s="18"/>
      <c r="R22" s="18"/>
      <c r="S22" s="18"/>
    </row>
    <row r="23" spans="1:19" s="65" customFormat="1" ht="128.25">
      <c r="A23" s="18">
        <v>32</v>
      </c>
      <c r="B23" s="18" t="s">
        <v>30</v>
      </c>
      <c r="C23" s="17" t="s">
        <v>201</v>
      </c>
      <c r="D23" s="18" t="s">
        <v>34</v>
      </c>
      <c r="E23" s="100" t="s">
        <v>39</v>
      </c>
      <c r="F23" s="18">
        <v>2818</v>
      </c>
      <c r="G23" s="25">
        <v>41694</v>
      </c>
      <c r="H23" s="17"/>
      <c r="I23" s="17"/>
      <c r="J23" s="18"/>
      <c r="K23" s="18"/>
      <c r="L23" s="23" t="s">
        <v>24</v>
      </c>
      <c r="M23" s="45">
        <v>3845.44</v>
      </c>
      <c r="N23" s="43" t="s">
        <v>305</v>
      </c>
      <c r="O23" s="18" t="s">
        <v>365</v>
      </c>
      <c r="P23" s="18">
        <v>1492</v>
      </c>
      <c r="Q23" s="25">
        <v>41757</v>
      </c>
      <c r="R23" s="18"/>
      <c r="S23" s="18"/>
    </row>
    <row r="24" spans="1:19" s="65" customFormat="1" ht="57">
      <c r="A24" s="18">
        <v>34</v>
      </c>
      <c r="B24" s="18" t="s">
        <v>156</v>
      </c>
      <c r="C24" s="17" t="s">
        <v>199</v>
      </c>
      <c r="D24" s="18" t="s">
        <v>34</v>
      </c>
      <c r="E24" s="18" t="s">
        <v>249</v>
      </c>
      <c r="F24" s="18">
        <v>2808</v>
      </c>
      <c r="G24" s="25">
        <v>41694</v>
      </c>
      <c r="H24" s="17"/>
      <c r="I24" s="17"/>
      <c r="J24" s="18"/>
      <c r="K24" s="18"/>
      <c r="L24" s="23" t="s">
        <v>24</v>
      </c>
      <c r="M24" s="45">
        <v>15000</v>
      </c>
      <c r="N24" s="43" t="s">
        <v>305</v>
      </c>
      <c r="O24" s="18" t="s">
        <v>365</v>
      </c>
      <c r="P24" s="18"/>
      <c r="Q24" s="18"/>
      <c r="R24" s="18"/>
      <c r="S24" s="18"/>
    </row>
    <row r="25" spans="1:19" s="65" customFormat="1" ht="71.25">
      <c r="A25" s="18">
        <v>35</v>
      </c>
      <c r="B25" s="18" t="s">
        <v>313</v>
      </c>
      <c r="C25" s="17" t="s">
        <v>303</v>
      </c>
      <c r="D25" s="18" t="s">
        <v>34</v>
      </c>
      <c r="E25" s="100" t="s">
        <v>216</v>
      </c>
      <c r="F25" s="18">
        <v>3174</v>
      </c>
      <c r="G25" s="25">
        <v>41701</v>
      </c>
      <c r="H25" s="17"/>
      <c r="I25" s="17"/>
      <c r="J25" s="18"/>
      <c r="K25" s="18"/>
      <c r="L25" s="23" t="s">
        <v>24</v>
      </c>
      <c r="M25" s="45">
        <v>65000</v>
      </c>
      <c r="N25" s="43" t="s">
        <v>305</v>
      </c>
      <c r="O25" s="18" t="s">
        <v>365</v>
      </c>
      <c r="P25" s="18" t="s">
        <v>35</v>
      </c>
      <c r="Q25" s="25">
        <v>41769</v>
      </c>
      <c r="R25" s="18"/>
      <c r="S25" s="18"/>
    </row>
    <row r="26" spans="1:19" s="65" customFormat="1" ht="85.5">
      <c r="A26" s="18">
        <v>36</v>
      </c>
      <c r="B26" s="18" t="s">
        <v>312</v>
      </c>
      <c r="C26" s="17" t="s">
        <v>303</v>
      </c>
      <c r="D26" s="18" t="s">
        <v>34</v>
      </c>
      <c r="E26" s="98" t="s">
        <v>40</v>
      </c>
      <c r="F26" s="18">
        <v>3177</v>
      </c>
      <c r="G26" s="25">
        <v>41701</v>
      </c>
      <c r="H26" s="17"/>
      <c r="I26" s="17"/>
      <c r="J26" s="18"/>
      <c r="K26" s="18"/>
      <c r="L26" s="17" t="s">
        <v>24</v>
      </c>
      <c r="M26" s="45">
        <v>80000</v>
      </c>
      <c r="N26" s="43" t="s">
        <v>305</v>
      </c>
      <c r="O26" s="18" t="s">
        <v>365</v>
      </c>
      <c r="P26" s="18" t="s">
        <v>161</v>
      </c>
      <c r="Q26" s="18"/>
      <c r="R26" s="18"/>
      <c r="S26" s="18"/>
    </row>
    <row r="27" spans="1:19" s="65" customFormat="1" ht="28.5">
      <c r="A27" s="18">
        <v>37</v>
      </c>
      <c r="B27" s="18" t="s">
        <v>248</v>
      </c>
      <c r="C27" s="17" t="s">
        <v>202</v>
      </c>
      <c r="D27" s="18" t="s">
        <v>34</v>
      </c>
      <c r="E27" s="66" t="s">
        <v>77</v>
      </c>
      <c r="F27" s="18">
        <v>3181</v>
      </c>
      <c r="G27" s="25">
        <v>41701</v>
      </c>
      <c r="H27" s="17"/>
      <c r="I27" s="17"/>
      <c r="J27" s="18"/>
      <c r="K27" s="18"/>
      <c r="L27" s="23" t="s">
        <v>24</v>
      </c>
      <c r="M27" s="45">
        <v>100000</v>
      </c>
      <c r="N27" s="43" t="s">
        <v>305</v>
      </c>
      <c r="O27" s="18" t="s">
        <v>227</v>
      </c>
      <c r="P27" s="18"/>
      <c r="Q27" s="18"/>
      <c r="R27" s="18"/>
      <c r="S27" s="18"/>
    </row>
    <row r="28" spans="1:19" s="65" customFormat="1" ht="57">
      <c r="A28" s="18">
        <v>38</v>
      </c>
      <c r="B28" s="18" t="s">
        <v>195</v>
      </c>
      <c r="C28" s="17" t="s">
        <v>202</v>
      </c>
      <c r="D28" s="18" t="s">
        <v>34</v>
      </c>
      <c r="E28" s="66" t="s">
        <v>50</v>
      </c>
      <c r="F28" s="18">
        <v>2993</v>
      </c>
      <c r="G28" s="25">
        <v>41697</v>
      </c>
      <c r="H28" s="17"/>
      <c r="I28" s="17"/>
      <c r="J28" s="18"/>
      <c r="K28" s="18"/>
      <c r="L28" s="23" t="s">
        <v>24</v>
      </c>
      <c r="M28" s="45">
        <v>75000</v>
      </c>
      <c r="N28" s="43" t="s">
        <v>305</v>
      </c>
      <c r="O28" s="18" t="s">
        <v>227</v>
      </c>
      <c r="P28" s="18"/>
      <c r="Q28" s="18"/>
      <c r="R28" s="18"/>
      <c r="S28" s="18"/>
    </row>
    <row r="29" spans="1:19" s="65" customFormat="1" ht="57">
      <c r="A29" s="94">
        <v>41</v>
      </c>
      <c r="B29" s="66" t="s">
        <v>237</v>
      </c>
      <c r="C29" s="95" t="s">
        <v>206</v>
      </c>
      <c r="D29" s="97" t="s">
        <v>219</v>
      </c>
      <c r="E29" s="66" t="s">
        <v>143</v>
      </c>
      <c r="F29" s="94">
        <v>3266</v>
      </c>
      <c r="G29" s="96">
        <v>41702</v>
      </c>
      <c r="H29" s="17"/>
      <c r="I29" s="17"/>
      <c r="J29" s="18"/>
      <c r="K29" s="25"/>
      <c r="L29" s="23" t="s">
        <v>24</v>
      </c>
      <c r="M29" s="45">
        <v>60051.17</v>
      </c>
      <c r="N29" s="43" t="s">
        <v>305</v>
      </c>
      <c r="O29" s="94" t="s">
        <v>365</v>
      </c>
      <c r="P29" s="117" t="s">
        <v>351</v>
      </c>
      <c r="Q29" s="118"/>
      <c r="R29" s="118"/>
      <c r="S29" s="118"/>
    </row>
    <row r="30" spans="1:19" s="65" customFormat="1" ht="114">
      <c r="A30" s="18">
        <v>42</v>
      </c>
      <c r="B30" s="18" t="s">
        <v>168</v>
      </c>
      <c r="C30" s="17" t="s">
        <v>200</v>
      </c>
      <c r="D30" s="40" t="s">
        <v>34</v>
      </c>
      <c r="E30" s="98" t="s">
        <v>112</v>
      </c>
      <c r="F30" s="18">
        <v>3490</v>
      </c>
      <c r="G30" s="25">
        <v>41704</v>
      </c>
      <c r="H30" s="17"/>
      <c r="I30" s="17"/>
      <c r="J30" s="18"/>
      <c r="K30" s="18"/>
      <c r="L30" s="23" t="s">
        <v>24</v>
      </c>
      <c r="M30" s="45">
        <v>250000</v>
      </c>
      <c r="N30" s="43" t="s">
        <v>305</v>
      </c>
      <c r="O30" s="18" t="s">
        <v>334</v>
      </c>
      <c r="P30" s="18">
        <v>49853</v>
      </c>
      <c r="Q30" s="25">
        <v>41842</v>
      </c>
      <c r="R30" s="18"/>
      <c r="S30" s="18"/>
    </row>
    <row r="31" spans="1:19" s="65" customFormat="1" ht="156.75">
      <c r="A31" s="18">
        <v>43</v>
      </c>
      <c r="B31" s="18" t="s">
        <v>360</v>
      </c>
      <c r="C31" s="17" t="s">
        <v>303</v>
      </c>
      <c r="D31" s="18" t="s">
        <v>34</v>
      </c>
      <c r="E31" s="100" t="s">
        <v>319</v>
      </c>
      <c r="F31" s="18">
        <v>3487</v>
      </c>
      <c r="G31" s="25">
        <v>41704</v>
      </c>
      <c r="H31" s="17"/>
      <c r="I31" s="17"/>
      <c r="J31" s="18"/>
      <c r="K31" s="18"/>
      <c r="L31" s="23" t="s">
        <v>24</v>
      </c>
      <c r="M31" s="45">
        <v>200000</v>
      </c>
      <c r="N31" s="43" t="s">
        <v>305</v>
      </c>
      <c r="O31" s="18" t="s">
        <v>334</v>
      </c>
      <c r="P31" s="18">
        <v>29193</v>
      </c>
      <c r="Q31" s="25">
        <v>41745</v>
      </c>
      <c r="R31" s="18"/>
      <c r="S31" s="18"/>
    </row>
    <row r="32" spans="1:19" s="65" customFormat="1" ht="71.25">
      <c r="A32" s="18">
        <v>45</v>
      </c>
      <c r="B32" s="18" t="s">
        <v>153</v>
      </c>
      <c r="C32" s="17" t="s">
        <v>202</v>
      </c>
      <c r="D32" s="18" t="s">
        <v>154</v>
      </c>
      <c r="E32" s="101" t="s">
        <v>321</v>
      </c>
      <c r="F32" s="18">
        <v>3536</v>
      </c>
      <c r="G32" s="25">
        <v>41705</v>
      </c>
      <c r="H32" s="12"/>
      <c r="I32" s="12"/>
      <c r="J32" s="18">
        <v>546</v>
      </c>
      <c r="K32" s="25">
        <v>41823</v>
      </c>
      <c r="L32" s="17" t="s">
        <v>24</v>
      </c>
      <c r="M32" s="48">
        <v>10000</v>
      </c>
      <c r="N32" s="43" t="s">
        <v>305</v>
      </c>
      <c r="O32" s="18" t="s">
        <v>155</v>
      </c>
      <c r="P32" s="18">
        <v>3283</v>
      </c>
      <c r="Q32" s="25">
        <v>41745</v>
      </c>
      <c r="R32" s="18">
        <v>3283</v>
      </c>
      <c r="S32" s="25">
        <v>41745</v>
      </c>
    </row>
    <row r="33" spans="1:19" s="65" customFormat="1" ht="99.75">
      <c r="A33" s="18">
        <v>46</v>
      </c>
      <c r="B33" s="18" t="s">
        <v>195</v>
      </c>
      <c r="C33" s="17" t="s">
        <v>202</v>
      </c>
      <c r="D33" s="18" t="s">
        <v>34</v>
      </c>
      <c r="E33" s="101" t="s">
        <v>302</v>
      </c>
      <c r="F33" s="18">
        <v>3533</v>
      </c>
      <c r="G33" s="25">
        <v>41705</v>
      </c>
      <c r="H33" s="12"/>
      <c r="I33" s="12"/>
      <c r="J33" s="85"/>
      <c r="K33" s="85"/>
      <c r="L33" s="17" t="s">
        <v>24</v>
      </c>
      <c r="M33" s="45">
        <v>74000</v>
      </c>
      <c r="N33" s="43" t="s">
        <v>305</v>
      </c>
      <c r="O33" s="18" t="s">
        <v>365</v>
      </c>
      <c r="P33" s="18">
        <v>3569</v>
      </c>
      <c r="Q33" s="25">
        <v>41736</v>
      </c>
      <c r="R33" s="18" t="s">
        <v>331</v>
      </c>
      <c r="S33" s="18" t="s">
        <v>332</v>
      </c>
    </row>
    <row r="34" spans="1:19" s="65" customFormat="1" ht="114">
      <c r="A34" s="119">
        <v>47</v>
      </c>
      <c r="B34" s="119" t="s">
        <v>93</v>
      </c>
      <c r="C34" s="127" t="s">
        <v>202</v>
      </c>
      <c r="D34" s="119" t="s">
        <v>34</v>
      </c>
      <c r="E34" s="103" t="s">
        <v>38</v>
      </c>
      <c r="F34" s="119">
        <v>4169</v>
      </c>
      <c r="G34" s="122">
        <v>41717</v>
      </c>
      <c r="H34" s="12"/>
      <c r="I34" s="12"/>
      <c r="J34" s="119"/>
      <c r="K34" s="119"/>
      <c r="L34" s="17" t="s">
        <v>24</v>
      </c>
      <c r="M34" s="45">
        <v>46360</v>
      </c>
      <c r="N34" s="43" t="s">
        <v>305</v>
      </c>
      <c r="O34" s="119" t="s">
        <v>365</v>
      </c>
      <c r="P34" s="18">
        <v>1453</v>
      </c>
      <c r="Q34" s="25">
        <v>41725</v>
      </c>
      <c r="R34" s="18">
        <v>2540</v>
      </c>
      <c r="S34" s="25">
        <v>41782</v>
      </c>
    </row>
    <row r="35" spans="1:19" s="65" customFormat="1" ht="128.25">
      <c r="A35" s="120"/>
      <c r="B35" s="126"/>
      <c r="C35" s="128"/>
      <c r="D35" s="120"/>
      <c r="E35" s="103" t="s">
        <v>133</v>
      </c>
      <c r="F35" s="120"/>
      <c r="G35" s="123"/>
      <c r="H35" s="12"/>
      <c r="I35" s="12"/>
      <c r="J35" s="120"/>
      <c r="K35" s="120"/>
      <c r="L35" s="17"/>
      <c r="M35" s="45">
        <v>6100</v>
      </c>
      <c r="N35" s="43" t="s">
        <v>55</v>
      </c>
      <c r="O35" s="120"/>
      <c r="P35" s="18"/>
      <c r="Q35" s="25"/>
      <c r="R35" s="18"/>
      <c r="S35" s="25"/>
    </row>
    <row r="36" spans="1:19" s="65" customFormat="1" ht="242.25">
      <c r="A36" s="18">
        <v>48</v>
      </c>
      <c r="B36" s="18" t="s">
        <v>93</v>
      </c>
      <c r="C36" s="23" t="s">
        <v>202</v>
      </c>
      <c r="D36" s="66" t="s">
        <v>34</v>
      </c>
      <c r="E36" s="99" t="s">
        <v>138</v>
      </c>
      <c r="F36" s="66">
        <v>4410</v>
      </c>
      <c r="G36" s="77">
        <v>41723</v>
      </c>
      <c r="H36" s="28"/>
      <c r="I36" s="28"/>
      <c r="J36" s="94"/>
      <c r="K36" s="94"/>
      <c r="L36" s="23" t="s">
        <v>24</v>
      </c>
      <c r="M36" s="75">
        <v>256000</v>
      </c>
      <c r="N36" s="78" t="s">
        <v>305</v>
      </c>
      <c r="O36" s="66" t="s">
        <v>365</v>
      </c>
      <c r="P36" s="66">
        <v>1467</v>
      </c>
      <c r="Q36" s="25">
        <v>41725</v>
      </c>
      <c r="R36" s="66"/>
      <c r="S36" s="66"/>
    </row>
    <row r="37" spans="1:19" s="65" customFormat="1" ht="28.5">
      <c r="A37" s="18">
        <v>49</v>
      </c>
      <c r="B37" s="18" t="s">
        <v>126</v>
      </c>
      <c r="C37" s="17" t="s">
        <v>202</v>
      </c>
      <c r="D37" s="66" t="s">
        <v>34</v>
      </c>
      <c r="E37" s="20" t="s">
        <v>221</v>
      </c>
      <c r="F37" s="66">
        <v>4414</v>
      </c>
      <c r="G37" s="25">
        <v>41723</v>
      </c>
      <c r="H37" s="17"/>
      <c r="I37" s="17"/>
      <c r="J37" s="18"/>
      <c r="K37" s="18"/>
      <c r="L37" s="17" t="s">
        <v>24</v>
      </c>
      <c r="M37" s="45">
        <v>40000</v>
      </c>
      <c r="N37" s="43" t="s">
        <v>305</v>
      </c>
      <c r="O37" s="18" t="s">
        <v>365</v>
      </c>
      <c r="P37" s="18"/>
      <c r="Q37" s="18"/>
      <c r="R37" s="18"/>
      <c r="S37" s="18"/>
    </row>
    <row r="38" spans="1:19" s="65" customFormat="1" ht="99.75">
      <c r="A38" s="18">
        <v>50</v>
      </c>
      <c r="B38" s="18" t="s">
        <v>252</v>
      </c>
      <c r="C38" s="17" t="s">
        <v>303</v>
      </c>
      <c r="D38" s="66" t="s">
        <v>34</v>
      </c>
      <c r="E38" s="101" t="s">
        <v>11</v>
      </c>
      <c r="F38" s="66">
        <v>4416</v>
      </c>
      <c r="G38" s="25">
        <v>41723</v>
      </c>
      <c r="H38" s="17"/>
      <c r="I38" s="17"/>
      <c r="J38" s="18">
        <v>568</v>
      </c>
      <c r="K38" s="25">
        <v>41828</v>
      </c>
      <c r="L38" s="17" t="s">
        <v>24</v>
      </c>
      <c r="M38" s="48">
        <v>90000</v>
      </c>
      <c r="N38" s="43" t="s">
        <v>305</v>
      </c>
      <c r="O38" s="18" t="s">
        <v>365</v>
      </c>
      <c r="P38" s="18">
        <v>4637</v>
      </c>
      <c r="Q38" s="25">
        <v>41779</v>
      </c>
      <c r="R38" s="18"/>
      <c r="S38" s="18"/>
    </row>
    <row r="39" spans="1:19" s="65" customFormat="1" ht="42.75">
      <c r="A39" s="18">
        <v>51</v>
      </c>
      <c r="B39" s="18" t="s">
        <v>45</v>
      </c>
      <c r="C39" s="20" t="s">
        <v>303</v>
      </c>
      <c r="D39" s="18" t="s">
        <v>34</v>
      </c>
      <c r="E39" s="20" t="s">
        <v>325</v>
      </c>
      <c r="F39" s="17">
        <v>4439</v>
      </c>
      <c r="G39" s="24">
        <v>41724</v>
      </c>
      <c r="H39" s="18"/>
      <c r="I39" s="18"/>
      <c r="J39" s="17"/>
      <c r="K39" s="45"/>
      <c r="L39" s="43" t="s">
        <v>24</v>
      </c>
      <c r="M39" s="79">
        <v>37000</v>
      </c>
      <c r="N39" s="43" t="s">
        <v>305</v>
      </c>
      <c r="O39" s="18" t="s">
        <v>365</v>
      </c>
      <c r="P39" s="18"/>
      <c r="Q39" s="18"/>
      <c r="R39" s="18"/>
      <c r="S39" s="18"/>
    </row>
    <row r="40" spans="1:19" s="65" customFormat="1" ht="85.5">
      <c r="A40" s="18">
        <v>52</v>
      </c>
      <c r="B40" s="18" t="s">
        <v>167</v>
      </c>
      <c r="C40" s="17" t="s">
        <v>200</v>
      </c>
      <c r="D40" s="18" t="s">
        <v>34</v>
      </c>
      <c r="E40" s="101" t="s">
        <v>37</v>
      </c>
      <c r="F40" s="18">
        <v>4556</v>
      </c>
      <c r="G40" s="25">
        <v>41726</v>
      </c>
      <c r="H40" s="17"/>
      <c r="I40" s="17"/>
      <c r="J40" s="18"/>
      <c r="K40" s="18"/>
      <c r="L40" s="17" t="s">
        <v>24</v>
      </c>
      <c r="M40" s="45">
        <v>90000</v>
      </c>
      <c r="N40" s="43" t="s">
        <v>305</v>
      </c>
      <c r="O40" s="18" t="s">
        <v>365</v>
      </c>
      <c r="P40" s="18" t="s">
        <v>14</v>
      </c>
      <c r="Q40" s="25">
        <v>41799</v>
      </c>
      <c r="R40" s="18"/>
      <c r="S40" s="18"/>
    </row>
    <row r="41" spans="1:19" s="65" customFormat="1" ht="99.75">
      <c r="A41" s="18">
        <v>53</v>
      </c>
      <c r="B41" s="18" t="s">
        <v>170</v>
      </c>
      <c r="C41" s="17" t="s">
        <v>303</v>
      </c>
      <c r="D41" s="18" t="s">
        <v>34</v>
      </c>
      <c r="E41" s="101" t="s">
        <v>41</v>
      </c>
      <c r="F41" s="18">
        <v>4560</v>
      </c>
      <c r="G41" s="25">
        <v>41726</v>
      </c>
      <c r="H41" s="17"/>
      <c r="I41" s="17"/>
      <c r="J41" s="18"/>
      <c r="K41" s="18"/>
      <c r="L41" s="17" t="s">
        <v>24</v>
      </c>
      <c r="M41" s="45">
        <v>40000</v>
      </c>
      <c r="N41" s="43" t="s">
        <v>305</v>
      </c>
      <c r="O41" s="18" t="s">
        <v>365</v>
      </c>
      <c r="P41" s="18">
        <v>1284</v>
      </c>
      <c r="Q41" s="25">
        <v>41758</v>
      </c>
      <c r="R41" s="18"/>
      <c r="S41" s="18"/>
    </row>
    <row r="42" spans="1:19" s="65" customFormat="1" ht="57">
      <c r="A42" s="18">
        <v>54</v>
      </c>
      <c r="B42" s="18" t="s">
        <v>136</v>
      </c>
      <c r="C42" s="17" t="s">
        <v>202</v>
      </c>
      <c r="D42" s="18" t="s">
        <v>159</v>
      </c>
      <c r="E42" s="20" t="s">
        <v>160</v>
      </c>
      <c r="F42" s="18">
        <v>4557</v>
      </c>
      <c r="G42" s="25">
        <v>41726</v>
      </c>
      <c r="H42" s="17"/>
      <c r="I42" s="17"/>
      <c r="J42" s="18"/>
      <c r="K42" s="18"/>
      <c r="L42" s="17" t="s">
        <v>24</v>
      </c>
      <c r="M42" s="45">
        <v>70000</v>
      </c>
      <c r="N42" s="43" t="s">
        <v>305</v>
      </c>
      <c r="O42" s="18" t="s">
        <v>365</v>
      </c>
      <c r="P42" s="18"/>
      <c r="Q42" s="18"/>
      <c r="R42" s="18"/>
      <c r="S42" s="18"/>
    </row>
    <row r="43" spans="1:19" s="65" customFormat="1" ht="128.25">
      <c r="A43" s="18">
        <v>55</v>
      </c>
      <c r="B43" s="18" t="s">
        <v>289</v>
      </c>
      <c r="C43" s="17" t="s">
        <v>200</v>
      </c>
      <c r="D43" s="18" t="s">
        <v>34</v>
      </c>
      <c r="E43" s="101" t="s">
        <v>280</v>
      </c>
      <c r="F43" s="18">
        <v>5285</v>
      </c>
      <c r="G43" s="25">
        <v>41746</v>
      </c>
      <c r="H43" s="17"/>
      <c r="I43" s="17"/>
      <c r="J43" s="18"/>
      <c r="K43" s="18"/>
      <c r="L43" s="17" t="s">
        <v>24</v>
      </c>
      <c r="M43" s="45">
        <v>40000</v>
      </c>
      <c r="N43" s="43" t="s">
        <v>305</v>
      </c>
      <c r="O43" s="18" t="s">
        <v>365</v>
      </c>
      <c r="P43" s="18" t="s">
        <v>361</v>
      </c>
      <c r="Q43" s="25">
        <v>41779</v>
      </c>
      <c r="R43" s="18">
        <v>2730</v>
      </c>
      <c r="S43" s="18" t="s">
        <v>350</v>
      </c>
    </row>
    <row r="44" spans="1:19" s="65" customFormat="1" ht="57">
      <c r="A44" s="18">
        <v>56</v>
      </c>
      <c r="B44" s="18" t="s">
        <v>230</v>
      </c>
      <c r="C44" s="17" t="s">
        <v>303</v>
      </c>
      <c r="D44" s="18" t="s">
        <v>34</v>
      </c>
      <c r="E44" s="20" t="s">
        <v>53</v>
      </c>
      <c r="F44" s="18">
        <v>5286</v>
      </c>
      <c r="G44" s="25">
        <v>41746</v>
      </c>
      <c r="H44" s="17"/>
      <c r="I44" s="17"/>
      <c r="J44" s="18"/>
      <c r="K44" s="18"/>
      <c r="L44" s="17" t="s">
        <v>24</v>
      </c>
      <c r="M44" s="45">
        <v>50000</v>
      </c>
      <c r="N44" s="43" t="s">
        <v>305</v>
      </c>
      <c r="O44" s="18" t="s">
        <v>365</v>
      </c>
      <c r="P44" s="18"/>
      <c r="Q44" s="18"/>
      <c r="R44" s="18"/>
      <c r="S44" s="18"/>
    </row>
    <row r="45" spans="1:19" s="65" customFormat="1" ht="71.25">
      <c r="A45" s="18">
        <v>57</v>
      </c>
      <c r="B45" s="18" t="s">
        <v>31</v>
      </c>
      <c r="C45" s="17" t="s">
        <v>201</v>
      </c>
      <c r="D45" s="18" t="s">
        <v>34</v>
      </c>
      <c r="E45" s="101" t="s">
        <v>36</v>
      </c>
      <c r="F45" s="18">
        <v>5269</v>
      </c>
      <c r="G45" s="25">
        <v>41746</v>
      </c>
      <c r="H45" s="17"/>
      <c r="I45" s="17"/>
      <c r="J45" s="18"/>
      <c r="K45" s="18"/>
      <c r="L45" s="17" t="s">
        <v>24</v>
      </c>
      <c r="M45" s="45">
        <v>90000</v>
      </c>
      <c r="N45" s="43" t="s">
        <v>305</v>
      </c>
      <c r="O45" s="18" t="s">
        <v>365</v>
      </c>
      <c r="P45" s="18">
        <v>3096</v>
      </c>
      <c r="Q45" s="25">
        <v>41788</v>
      </c>
      <c r="R45" s="18"/>
      <c r="S45" s="18"/>
    </row>
    <row r="46" spans="1:19" s="65" customFormat="1" ht="42.75">
      <c r="A46" s="18">
        <v>58</v>
      </c>
      <c r="B46" s="18" t="s">
        <v>239</v>
      </c>
      <c r="C46" s="17" t="s">
        <v>200</v>
      </c>
      <c r="D46" s="18" t="s">
        <v>34</v>
      </c>
      <c r="E46" s="20" t="s">
        <v>17</v>
      </c>
      <c r="F46" s="18">
        <v>5278</v>
      </c>
      <c r="G46" s="25">
        <v>41746</v>
      </c>
      <c r="H46" s="17"/>
      <c r="I46" s="17"/>
      <c r="J46" s="18"/>
      <c r="K46" s="18"/>
      <c r="L46" s="17" t="s">
        <v>24</v>
      </c>
      <c r="M46" s="45">
        <v>10000</v>
      </c>
      <c r="N46" s="43" t="s">
        <v>305</v>
      </c>
      <c r="O46" s="18" t="s">
        <v>365</v>
      </c>
      <c r="P46" s="18"/>
      <c r="Q46" s="18"/>
      <c r="R46" s="18"/>
      <c r="S46" s="18"/>
    </row>
    <row r="47" spans="1:19" s="65" customFormat="1" ht="128.25">
      <c r="A47" s="18">
        <v>59</v>
      </c>
      <c r="B47" s="18" t="s">
        <v>211</v>
      </c>
      <c r="C47" s="17" t="s">
        <v>200</v>
      </c>
      <c r="D47" s="18" t="s">
        <v>34</v>
      </c>
      <c r="E47" s="101" t="s">
        <v>147</v>
      </c>
      <c r="F47" s="18">
        <v>5280</v>
      </c>
      <c r="G47" s="25">
        <v>41746</v>
      </c>
      <c r="H47" s="17"/>
      <c r="I47" s="17"/>
      <c r="J47" s="18"/>
      <c r="K47" s="18"/>
      <c r="L47" s="17" t="s">
        <v>24</v>
      </c>
      <c r="M47" s="45">
        <v>50000</v>
      </c>
      <c r="N47" s="43" t="s">
        <v>305</v>
      </c>
      <c r="O47" s="18" t="s">
        <v>365</v>
      </c>
      <c r="P47" s="117" t="s">
        <v>330</v>
      </c>
      <c r="Q47" s="134"/>
      <c r="R47" s="18"/>
      <c r="S47" s="18"/>
    </row>
    <row r="48" spans="1:19" s="65" customFormat="1" ht="85.5">
      <c r="A48" s="18">
        <v>61</v>
      </c>
      <c r="B48" s="18" t="s">
        <v>233</v>
      </c>
      <c r="C48" s="17" t="s">
        <v>205</v>
      </c>
      <c r="D48" s="18" t="s">
        <v>34</v>
      </c>
      <c r="E48" s="20" t="s">
        <v>362</v>
      </c>
      <c r="F48" s="18">
        <v>5284</v>
      </c>
      <c r="G48" s="25">
        <v>41746</v>
      </c>
      <c r="H48" s="17"/>
      <c r="I48" s="17"/>
      <c r="J48" s="18"/>
      <c r="K48" s="18"/>
      <c r="L48" s="17" t="s">
        <v>24</v>
      </c>
      <c r="M48" s="45">
        <v>80000</v>
      </c>
      <c r="N48" s="43" t="s">
        <v>305</v>
      </c>
      <c r="O48" s="18" t="s">
        <v>365</v>
      </c>
      <c r="P48" s="18"/>
      <c r="Q48" s="18"/>
      <c r="R48" s="18"/>
      <c r="S48" s="18"/>
    </row>
    <row r="49" spans="1:19" s="65" customFormat="1" ht="85.5">
      <c r="A49" s="18">
        <v>62</v>
      </c>
      <c r="B49" s="18" t="s">
        <v>47</v>
      </c>
      <c r="C49" s="17" t="s">
        <v>205</v>
      </c>
      <c r="D49" s="18" t="s">
        <v>34</v>
      </c>
      <c r="E49" s="20" t="s">
        <v>209</v>
      </c>
      <c r="F49" s="18">
        <v>5287</v>
      </c>
      <c r="G49" s="25">
        <v>41746</v>
      </c>
      <c r="H49" s="17"/>
      <c r="I49" s="17"/>
      <c r="J49" s="18"/>
      <c r="K49" s="18"/>
      <c r="L49" s="17" t="s">
        <v>24</v>
      </c>
      <c r="M49" s="45">
        <v>100000</v>
      </c>
      <c r="N49" s="43" t="s">
        <v>305</v>
      </c>
      <c r="O49" s="18" t="s">
        <v>365</v>
      </c>
      <c r="P49" s="18"/>
      <c r="Q49" s="18"/>
      <c r="R49" s="18"/>
      <c r="S49" s="18"/>
    </row>
    <row r="50" spans="1:19" s="65" customFormat="1" ht="99.75">
      <c r="A50" s="18">
        <v>63</v>
      </c>
      <c r="B50" s="18" t="s">
        <v>72</v>
      </c>
      <c r="C50" s="17" t="s">
        <v>202</v>
      </c>
      <c r="D50" s="18" t="s">
        <v>34</v>
      </c>
      <c r="E50" s="101" t="s">
        <v>42</v>
      </c>
      <c r="F50" s="18">
        <v>5206</v>
      </c>
      <c r="G50" s="25">
        <v>41744</v>
      </c>
      <c r="H50" s="17"/>
      <c r="I50" s="17"/>
      <c r="J50" s="18"/>
      <c r="K50" s="18"/>
      <c r="L50" s="17" t="s">
        <v>24</v>
      </c>
      <c r="M50" s="45">
        <v>51000</v>
      </c>
      <c r="N50" s="43" t="s">
        <v>305</v>
      </c>
      <c r="O50" s="18" t="s">
        <v>365</v>
      </c>
      <c r="P50" s="18">
        <v>2085</v>
      </c>
      <c r="Q50" s="25">
        <v>41761</v>
      </c>
      <c r="R50" s="18"/>
      <c r="S50" s="18"/>
    </row>
    <row r="51" spans="1:19" s="65" customFormat="1" ht="42.75">
      <c r="A51" s="18">
        <v>64</v>
      </c>
      <c r="B51" s="18" t="s">
        <v>214</v>
      </c>
      <c r="C51" s="17" t="s">
        <v>206</v>
      </c>
      <c r="D51" s="18" t="s">
        <v>34</v>
      </c>
      <c r="E51" s="20" t="s">
        <v>304</v>
      </c>
      <c r="F51" s="18">
        <v>5269</v>
      </c>
      <c r="G51" s="25">
        <v>41746</v>
      </c>
      <c r="H51" s="17"/>
      <c r="I51" s="17"/>
      <c r="J51" s="18"/>
      <c r="K51" s="18"/>
      <c r="L51" s="17" t="s">
        <v>24</v>
      </c>
      <c r="M51" s="45">
        <v>50000</v>
      </c>
      <c r="N51" s="43" t="s">
        <v>305</v>
      </c>
      <c r="O51" s="18" t="s">
        <v>365</v>
      </c>
      <c r="P51" s="18"/>
      <c r="Q51" s="18"/>
      <c r="R51" s="18"/>
      <c r="S51" s="18"/>
    </row>
    <row r="52" spans="1:19" s="65" customFormat="1" ht="71.25">
      <c r="A52" s="18">
        <v>66</v>
      </c>
      <c r="B52" s="18" t="s">
        <v>157</v>
      </c>
      <c r="C52" s="17" t="s">
        <v>203</v>
      </c>
      <c r="D52" s="18" t="s">
        <v>154</v>
      </c>
      <c r="E52" s="101" t="s">
        <v>158</v>
      </c>
      <c r="F52" s="18">
        <v>5384</v>
      </c>
      <c r="G52" s="25">
        <v>41751</v>
      </c>
      <c r="H52" s="17"/>
      <c r="I52" s="17"/>
      <c r="J52" s="18"/>
      <c r="K52" s="18"/>
      <c r="L52" s="17" t="s">
        <v>24</v>
      </c>
      <c r="M52" s="45">
        <v>5000</v>
      </c>
      <c r="N52" s="43" t="s">
        <v>55</v>
      </c>
      <c r="O52" s="18" t="s">
        <v>365</v>
      </c>
      <c r="P52" s="18">
        <v>6345</v>
      </c>
      <c r="Q52" s="25">
        <v>41780</v>
      </c>
      <c r="R52" s="18"/>
      <c r="S52" s="18"/>
    </row>
    <row r="53" spans="1:19" s="65" customFormat="1" ht="85.5">
      <c r="A53" s="26">
        <v>67</v>
      </c>
      <c r="B53" s="18" t="s">
        <v>166</v>
      </c>
      <c r="C53" s="17" t="s">
        <v>199</v>
      </c>
      <c r="D53" s="18" t="s">
        <v>34</v>
      </c>
      <c r="E53" s="20" t="s">
        <v>82</v>
      </c>
      <c r="F53" s="18">
        <v>6390</v>
      </c>
      <c r="G53" s="25">
        <v>41774</v>
      </c>
      <c r="H53" s="17"/>
      <c r="I53" s="17"/>
      <c r="J53" s="18"/>
      <c r="K53" s="18"/>
      <c r="L53" s="17" t="s">
        <v>24</v>
      </c>
      <c r="M53" s="45">
        <v>70000</v>
      </c>
      <c r="N53" s="43" t="s">
        <v>305</v>
      </c>
      <c r="O53" s="18" t="s">
        <v>334</v>
      </c>
      <c r="P53" s="18"/>
      <c r="Q53" s="18"/>
      <c r="R53" s="18"/>
      <c r="S53" s="18"/>
    </row>
    <row r="54" spans="1:19" s="65" customFormat="1" ht="71.25">
      <c r="A54" s="26">
        <v>69</v>
      </c>
      <c r="B54" s="18" t="s">
        <v>193</v>
      </c>
      <c r="C54" s="17" t="s">
        <v>202</v>
      </c>
      <c r="D54" s="18" t="s">
        <v>83</v>
      </c>
      <c r="E54" s="101" t="s">
        <v>151</v>
      </c>
      <c r="F54" s="18">
        <v>6386</v>
      </c>
      <c r="G54" s="25">
        <v>41774</v>
      </c>
      <c r="H54" s="17"/>
      <c r="I54" s="17"/>
      <c r="J54" s="18"/>
      <c r="K54" s="18"/>
      <c r="L54" s="17" t="s">
        <v>24</v>
      </c>
      <c r="M54" s="45">
        <v>30000</v>
      </c>
      <c r="N54" s="43" t="s">
        <v>305</v>
      </c>
      <c r="O54" s="18" t="s">
        <v>365</v>
      </c>
      <c r="P54" s="18">
        <v>7557</v>
      </c>
      <c r="Q54" s="25">
        <v>41822</v>
      </c>
      <c r="R54" s="18"/>
      <c r="S54" s="18"/>
    </row>
    <row r="55" spans="1:19" s="65" customFormat="1" ht="99.75">
      <c r="A55" s="26">
        <v>70</v>
      </c>
      <c r="B55" s="18" t="s">
        <v>84</v>
      </c>
      <c r="C55" s="17" t="s">
        <v>202</v>
      </c>
      <c r="D55" s="18" t="s">
        <v>34</v>
      </c>
      <c r="E55" s="101" t="s">
        <v>43</v>
      </c>
      <c r="F55" s="18">
        <v>5920</v>
      </c>
      <c r="G55" s="25">
        <v>41766</v>
      </c>
      <c r="H55" s="17"/>
      <c r="I55" s="17"/>
      <c r="J55" s="18"/>
      <c r="K55" s="18"/>
      <c r="L55" s="17" t="s">
        <v>24</v>
      </c>
      <c r="M55" s="45">
        <v>20000</v>
      </c>
      <c r="N55" s="43" t="s">
        <v>305</v>
      </c>
      <c r="O55" s="18" t="s">
        <v>365</v>
      </c>
      <c r="P55" s="18" t="s">
        <v>119</v>
      </c>
      <c r="Q55" s="25">
        <v>41766</v>
      </c>
      <c r="R55" s="18"/>
      <c r="S55" s="18"/>
    </row>
    <row r="56" spans="1:19" s="65" customFormat="1" ht="42.75">
      <c r="A56" s="18">
        <v>71</v>
      </c>
      <c r="B56" s="18" t="s">
        <v>237</v>
      </c>
      <c r="C56" s="17" t="s">
        <v>206</v>
      </c>
      <c r="D56" s="18" t="s">
        <v>34</v>
      </c>
      <c r="E56" s="20" t="s">
        <v>152</v>
      </c>
      <c r="F56" s="18">
        <v>5947</v>
      </c>
      <c r="G56" s="25">
        <v>41766</v>
      </c>
      <c r="H56" s="17"/>
      <c r="I56" s="17"/>
      <c r="J56" s="18"/>
      <c r="K56" s="18"/>
      <c r="L56" s="17" t="s">
        <v>24</v>
      </c>
      <c r="M56" s="45">
        <v>69000</v>
      </c>
      <c r="N56" s="43" t="s">
        <v>116</v>
      </c>
      <c r="O56" s="18" t="s">
        <v>75</v>
      </c>
      <c r="P56" s="18"/>
      <c r="Q56" s="18"/>
      <c r="R56" s="18"/>
      <c r="S56" s="18"/>
    </row>
    <row r="57" spans="1:19" s="65" customFormat="1" ht="28.5">
      <c r="A57" s="18">
        <v>72</v>
      </c>
      <c r="B57" s="18" t="s">
        <v>126</v>
      </c>
      <c r="C57" s="17" t="s">
        <v>202</v>
      </c>
      <c r="D57" s="18" t="s">
        <v>34</v>
      </c>
      <c r="E57" s="20" t="s">
        <v>307</v>
      </c>
      <c r="F57" s="18">
        <v>5748</v>
      </c>
      <c r="G57" s="25">
        <v>41761</v>
      </c>
      <c r="H57" s="17"/>
      <c r="I57" s="17"/>
      <c r="J57" s="18"/>
      <c r="K57" s="18"/>
      <c r="L57" s="17" t="s">
        <v>24</v>
      </c>
      <c r="M57" s="45">
        <v>9500</v>
      </c>
      <c r="N57" s="43" t="s">
        <v>305</v>
      </c>
      <c r="O57" s="18" t="s">
        <v>365</v>
      </c>
      <c r="P57" s="18"/>
      <c r="Q57" s="18"/>
      <c r="R57" s="18"/>
      <c r="S57" s="18"/>
    </row>
    <row r="58" spans="1:19" s="65" customFormat="1" ht="57">
      <c r="A58" s="18">
        <v>73</v>
      </c>
      <c r="B58" s="18" t="s">
        <v>20</v>
      </c>
      <c r="C58" s="17" t="s">
        <v>205</v>
      </c>
      <c r="D58" s="18" t="s">
        <v>34</v>
      </c>
      <c r="E58" s="20" t="s">
        <v>222</v>
      </c>
      <c r="F58" s="18">
        <v>6381</v>
      </c>
      <c r="G58" s="25">
        <v>41774</v>
      </c>
      <c r="H58" s="17"/>
      <c r="I58" s="17"/>
      <c r="J58" s="18"/>
      <c r="K58" s="18"/>
      <c r="L58" s="17" t="s">
        <v>24</v>
      </c>
      <c r="M58" s="45">
        <v>80000</v>
      </c>
      <c r="N58" s="43" t="s">
        <v>305</v>
      </c>
      <c r="O58" s="18" t="s">
        <v>365</v>
      </c>
      <c r="P58" s="18"/>
      <c r="Q58" s="18"/>
      <c r="R58" s="18"/>
      <c r="S58" s="18"/>
    </row>
    <row r="59" spans="1:19" s="65" customFormat="1" ht="28.5">
      <c r="A59" s="18">
        <v>74</v>
      </c>
      <c r="B59" s="18" t="s">
        <v>79</v>
      </c>
      <c r="C59" s="17" t="s">
        <v>201</v>
      </c>
      <c r="D59" s="18" t="s">
        <v>34</v>
      </c>
      <c r="E59" s="20" t="s">
        <v>80</v>
      </c>
      <c r="F59" s="18">
        <v>6387</v>
      </c>
      <c r="G59" s="25">
        <v>41774</v>
      </c>
      <c r="H59" s="17"/>
      <c r="I59" s="17"/>
      <c r="J59" s="18"/>
      <c r="K59" s="18"/>
      <c r="L59" s="17" t="s">
        <v>24</v>
      </c>
      <c r="M59" s="45">
        <v>75000</v>
      </c>
      <c r="N59" s="43" t="s">
        <v>305</v>
      </c>
      <c r="O59" s="18" t="s">
        <v>365</v>
      </c>
      <c r="P59" s="18"/>
      <c r="Q59" s="18"/>
      <c r="R59" s="18"/>
      <c r="S59" s="18"/>
    </row>
    <row r="60" spans="1:19" s="65" customFormat="1" ht="85.5">
      <c r="A60" s="18">
        <v>75</v>
      </c>
      <c r="B60" s="18" t="s">
        <v>232</v>
      </c>
      <c r="C60" s="17" t="s">
        <v>303</v>
      </c>
      <c r="D60" s="18" t="s">
        <v>59</v>
      </c>
      <c r="E60" s="101" t="s">
        <v>0</v>
      </c>
      <c r="F60" s="18">
        <v>5733</v>
      </c>
      <c r="G60" s="25">
        <v>41759</v>
      </c>
      <c r="H60" s="17"/>
      <c r="I60" s="17"/>
      <c r="J60" s="18"/>
      <c r="K60" s="18"/>
      <c r="L60" s="17" t="s">
        <v>24</v>
      </c>
      <c r="M60" s="45">
        <v>13257.74</v>
      </c>
      <c r="N60" s="43" t="s">
        <v>55</v>
      </c>
      <c r="O60" s="18" t="s">
        <v>365</v>
      </c>
      <c r="P60" s="18">
        <v>2962</v>
      </c>
      <c r="Q60" s="25">
        <v>41797</v>
      </c>
      <c r="R60" s="18"/>
      <c r="S60" s="18"/>
    </row>
    <row r="61" spans="1:19" s="65" customFormat="1" ht="57">
      <c r="A61" s="18">
        <v>77</v>
      </c>
      <c r="B61" s="18" t="s">
        <v>241</v>
      </c>
      <c r="C61" s="17" t="s">
        <v>199</v>
      </c>
      <c r="D61" s="18" t="s">
        <v>34</v>
      </c>
      <c r="E61" s="20" t="s">
        <v>130</v>
      </c>
      <c r="F61" s="18">
        <v>6747</v>
      </c>
      <c r="G61" s="25">
        <v>41785</v>
      </c>
      <c r="H61" s="17"/>
      <c r="I61" s="17"/>
      <c r="J61" s="18"/>
      <c r="K61" s="18"/>
      <c r="L61" s="17" t="s">
        <v>24</v>
      </c>
      <c r="M61" s="45">
        <v>30000</v>
      </c>
      <c r="N61" s="43" t="s">
        <v>305</v>
      </c>
      <c r="O61" s="18" t="s">
        <v>365</v>
      </c>
      <c r="P61" s="18"/>
      <c r="Q61" s="18"/>
      <c r="R61" s="18"/>
      <c r="S61" s="18"/>
    </row>
    <row r="62" spans="1:19" s="65" customFormat="1" ht="42.75">
      <c r="A62" s="18">
        <v>78</v>
      </c>
      <c r="B62" s="18" t="s">
        <v>239</v>
      </c>
      <c r="C62" s="17" t="s">
        <v>200</v>
      </c>
      <c r="D62" s="18" t="s">
        <v>34</v>
      </c>
      <c r="E62" s="20" t="s">
        <v>131</v>
      </c>
      <c r="F62" s="18">
        <v>6609</v>
      </c>
      <c r="G62" s="25">
        <v>41781</v>
      </c>
      <c r="H62" s="17"/>
      <c r="I62" s="17"/>
      <c r="J62" s="18"/>
      <c r="K62" s="18"/>
      <c r="L62" s="17" t="s">
        <v>24</v>
      </c>
      <c r="M62" s="45">
        <v>20000</v>
      </c>
      <c r="N62" s="43" t="s">
        <v>305</v>
      </c>
      <c r="O62" s="18" t="s">
        <v>365</v>
      </c>
      <c r="P62" s="18"/>
      <c r="Q62" s="18"/>
      <c r="R62" s="18"/>
      <c r="S62" s="18"/>
    </row>
    <row r="63" spans="1:19" s="65" customFormat="1" ht="85.5">
      <c r="A63" s="18">
        <v>80</v>
      </c>
      <c r="B63" s="18" t="s">
        <v>136</v>
      </c>
      <c r="C63" s="17" t="s">
        <v>202</v>
      </c>
      <c r="D63" s="18" t="s">
        <v>311</v>
      </c>
      <c r="E63" s="101" t="s">
        <v>113</v>
      </c>
      <c r="F63" s="18">
        <v>5530</v>
      </c>
      <c r="G63" s="25">
        <v>41757</v>
      </c>
      <c r="H63" s="17"/>
      <c r="I63" s="17"/>
      <c r="J63" s="18"/>
      <c r="K63" s="18"/>
      <c r="L63" s="17" t="s">
        <v>24</v>
      </c>
      <c r="M63" s="45">
        <v>20000</v>
      </c>
      <c r="N63" s="43" t="s">
        <v>305</v>
      </c>
      <c r="O63" s="18" t="s">
        <v>365</v>
      </c>
      <c r="P63" s="18" t="s">
        <v>15</v>
      </c>
      <c r="Q63" s="25">
        <v>41801</v>
      </c>
      <c r="R63" s="18"/>
      <c r="S63" s="18"/>
    </row>
    <row r="64" spans="1:19" s="65" customFormat="1" ht="71.25">
      <c r="A64" s="18">
        <v>81</v>
      </c>
      <c r="B64" s="18" t="s">
        <v>239</v>
      </c>
      <c r="C64" s="17" t="s">
        <v>200</v>
      </c>
      <c r="D64" s="40" t="s">
        <v>34</v>
      </c>
      <c r="E64" s="20" t="s">
        <v>63</v>
      </c>
      <c r="F64" s="18" t="s">
        <v>363</v>
      </c>
      <c r="G64" s="25" t="s">
        <v>191</v>
      </c>
      <c r="H64" s="17"/>
      <c r="I64" s="17"/>
      <c r="J64" s="18"/>
      <c r="K64" s="18"/>
      <c r="L64" s="17" t="s">
        <v>24</v>
      </c>
      <c r="M64" s="45">
        <v>80000</v>
      </c>
      <c r="N64" s="43" t="s">
        <v>305</v>
      </c>
      <c r="O64" s="18" t="s">
        <v>334</v>
      </c>
      <c r="P64" s="18"/>
      <c r="Q64" s="18"/>
      <c r="R64" s="18"/>
      <c r="S64" s="18"/>
    </row>
    <row r="65" spans="1:19" s="65" customFormat="1" ht="171">
      <c r="A65" s="18">
        <v>82</v>
      </c>
      <c r="B65" s="18" t="s">
        <v>359</v>
      </c>
      <c r="C65" s="17" t="s">
        <v>202</v>
      </c>
      <c r="D65" s="18" t="s">
        <v>34</v>
      </c>
      <c r="E65" s="101" t="s">
        <v>150</v>
      </c>
      <c r="F65" s="18">
        <v>6871</v>
      </c>
      <c r="G65" s="25">
        <v>41788</v>
      </c>
      <c r="H65" s="17"/>
      <c r="I65" s="17"/>
      <c r="J65" s="18"/>
      <c r="K65" s="18"/>
      <c r="L65" s="17" t="s">
        <v>24</v>
      </c>
      <c r="M65" s="45">
        <v>127000</v>
      </c>
      <c r="N65" s="43" t="s">
        <v>305</v>
      </c>
      <c r="O65" s="18" t="s">
        <v>334</v>
      </c>
      <c r="P65" s="18" t="s">
        <v>348</v>
      </c>
      <c r="Q65" s="25">
        <v>41835</v>
      </c>
      <c r="R65" s="18"/>
      <c r="S65" s="18"/>
    </row>
    <row r="66" spans="1:19" s="65" customFormat="1" ht="85.5">
      <c r="A66" s="18">
        <v>83</v>
      </c>
      <c r="B66" s="18" t="s">
        <v>46</v>
      </c>
      <c r="C66" s="17" t="s">
        <v>303</v>
      </c>
      <c r="D66" s="40" t="s">
        <v>34</v>
      </c>
      <c r="E66" s="101" t="s">
        <v>52</v>
      </c>
      <c r="F66" s="18">
        <v>6870</v>
      </c>
      <c r="G66" s="25">
        <v>41788</v>
      </c>
      <c r="H66" s="17"/>
      <c r="I66" s="17"/>
      <c r="J66" s="18"/>
      <c r="K66" s="18"/>
      <c r="L66" s="17" t="s">
        <v>24</v>
      </c>
      <c r="M66" s="45">
        <v>170000</v>
      </c>
      <c r="N66" s="43" t="s">
        <v>305</v>
      </c>
      <c r="O66" s="18" t="s">
        <v>334</v>
      </c>
      <c r="P66" s="18">
        <v>50288</v>
      </c>
      <c r="Q66" s="25">
        <v>41829</v>
      </c>
      <c r="R66" s="18"/>
      <c r="S66" s="18"/>
    </row>
    <row r="67" spans="1:19" s="65" customFormat="1" ht="42.75">
      <c r="A67" s="18">
        <v>84</v>
      </c>
      <c r="B67" s="18" t="s">
        <v>165</v>
      </c>
      <c r="C67" s="17" t="s">
        <v>199</v>
      </c>
      <c r="D67" s="18" t="s">
        <v>34</v>
      </c>
      <c r="E67" s="20" t="s">
        <v>192</v>
      </c>
      <c r="F67" s="18" t="s">
        <v>283</v>
      </c>
      <c r="G67" s="25" t="s">
        <v>314</v>
      </c>
      <c r="H67" s="17"/>
      <c r="I67" s="17"/>
      <c r="J67" s="18"/>
      <c r="K67" s="18"/>
      <c r="L67" s="17" t="s">
        <v>24</v>
      </c>
      <c r="M67" s="45">
        <v>50000</v>
      </c>
      <c r="N67" s="43" t="s">
        <v>305</v>
      </c>
      <c r="O67" s="18" t="s">
        <v>365</v>
      </c>
      <c r="P67" s="18"/>
      <c r="Q67" s="18"/>
      <c r="R67" s="18"/>
      <c r="S67" s="18"/>
    </row>
    <row r="68" spans="1:19" s="65" customFormat="1" ht="28.5">
      <c r="A68" s="18">
        <v>85</v>
      </c>
      <c r="B68" s="18" t="s">
        <v>19</v>
      </c>
      <c r="C68" s="17" t="s">
        <v>201</v>
      </c>
      <c r="D68" s="18" t="s">
        <v>34</v>
      </c>
      <c r="E68" s="20" t="s">
        <v>76</v>
      </c>
      <c r="F68" s="18">
        <v>7211</v>
      </c>
      <c r="G68" s="25">
        <v>41799</v>
      </c>
      <c r="H68" s="17"/>
      <c r="I68" s="17"/>
      <c r="J68" s="18"/>
      <c r="K68" s="18"/>
      <c r="L68" s="17" t="s">
        <v>24</v>
      </c>
      <c r="M68" s="45">
        <v>90000</v>
      </c>
      <c r="N68" s="43" t="s">
        <v>305</v>
      </c>
      <c r="O68" s="18" t="s">
        <v>365</v>
      </c>
      <c r="P68" s="18"/>
      <c r="Q68" s="18"/>
      <c r="R68" s="18"/>
      <c r="S68" s="18"/>
    </row>
    <row r="69" spans="1:19" s="65" customFormat="1" ht="71.25">
      <c r="A69" s="18">
        <v>86</v>
      </c>
      <c r="B69" s="18" t="s">
        <v>125</v>
      </c>
      <c r="C69" s="17" t="s">
        <v>303</v>
      </c>
      <c r="D69" s="40" t="s">
        <v>34</v>
      </c>
      <c r="E69" s="20" t="s">
        <v>85</v>
      </c>
      <c r="F69" s="18">
        <v>7743</v>
      </c>
      <c r="G69" s="25">
        <v>41809</v>
      </c>
      <c r="H69" s="17"/>
      <c r="I69" s="17"/>
      <c r="J69" s="18"/>
      <c r="K69" s="18"/>
      <c r="L69" s="17" t="s">
        <v>24</v>
      </c>
      <c r="M69" s="45">
        <v>200000</v>
      </c>
      <c r="N69" s="43" t="s">
        <v>305</v>
      </c>
      <c r="O69" s="18" t="s">
        <v>334</v>
      </c>
      <c r="P69" s="18"/>
      <c r="Q69" s="18"/>
      <c r="R69" s="18"/>
      <c r="S69" s="18"/>
    </row>
    <row r="70" spans="1:19" s="65" customFormat="1" ht="85.5">
      <c r="A70" s="18">
        <v>87</v>
      </c>
      <c r="B70" s="18" t="s">
        <v>28</v>
      </c>
      <c r="C70" s="17" t="s">
        <v>201</v>
      </c>
      <c r="D70" s="18" t="s">
        <v>34</v>
      </c>
      <c r="E70" s="20" t="s">
        <v>228</v>
      </c>
      <c r="F70" s="18">
        <v>7821</v>
      </c>
      <c r="G70" s="25">
        <v>41810</v>
      </c>
      <c r="H70" s="17"/>
      <c r="I70" s="17"/>
      <c r="J70" s="18"/>
      <c r="K70" s="18"/>
      <c r="L70" s="17" t="s">
        <v>24</v>
      </c>
      <c r="M70" s="45">
        <v>50000</v>
      </c>
      <c r="N70" s="43" t="s">
        <v>305</v>
      </c>
      <c r="O70" s="18" t="s">
        <v>365</v>
      </c>
      <c r="P70" s="18"/>
      <c r="Q70" s="18"/>
      <c r="R70" s="18"/>
      <c r="S70" s="18"/>
    </row>
    <row r="71" spans="1:19" s="65" customFormat="1" ht="99.75">
      <c r="A71" s="18">
        <v>89</v>
      </c>
      <c r="B71" s="18" t="s">
        <v>169</v>
      </c>
      <c r="C71" s="17" t="s">
        <v>303</v>
      </c>
      <c r="D71" s="18" t="s">
        <v>34</v>
      </c>
      <c r="E71" s="101" t="s">
        <v>279</v>
      </c>
      <c r="F71" s="18">
        <v>8193</v>
      </c>
      <c r="G71" s="25">
        <v>41821</v>
      </c>
      <c r="H71" s="17"/>
      <c r="I71" s="17"/>
      <c r="J71" s="18"/>
      <c r="K71" s="18"/>
      <c r="L71" s="17" t="s">
        <v>24</v>
      </c>
      <c r="M71" s="45">
        <v>45000</v>
      </c>
      <c r="N71" s="43" t="s">
        <v>305</v>
      </c>
      <c r="O71" s="18" t="s">
        <v>365</v>
      </c>
      <c r="P71" s="18">
        <v>1964</v>
      </c>
      <c r="Q71" s="25">
        <v>41835</v>
      </c>
      <c r="R71" s="18" t="s">
        <v>346</v>
      </c>
      <c r="S71" s="25">
        <v>41835</v>
      </c>
    </row>
    <row r="72" spans="1:17" ht="99.75">
      <c r="A72" s="20" t="s">
        <v>217</v>
      </c>
      <c r="B72" s="20" t="s">
        <v>167</v>
      </c>
      <c r="C72" s="12" t="s">
        <v>200</v>
      </c>
      <c r="D72" s="40" t="s">
        <v>142</v>
      </c>
      <c r="E72" s="101" t="s">
        <v>320</v>
      </c>
      <c r="F72" s="18">
        <v>16710</v>
      </c>
      <c r="G72" s="25">
        <v>41635</v>
      </c>
      <c r="H72" s="12"/>
      <c r="I72" s="12"/>
      <c r="J72" s="18"/>
      <c r="K72" s="18"/>
      <c r="L72" s="17" t="s">
        <v>24</v>
      </c>
      <c r="M72" s="45">
        <v>50000</v>
      </c>
      <c r="N72" s="43" t="s">
        <v>305</v>
      </c>
      <c r="O72" s="20" t="s">
        <v>365</v>
      </c>
      <c r="P72" s="20">
        <v>6145</v>
      </c>
      <c r="Q72" s="21">
        <v>41638</v>
      </c>
    </row>
    <row r="73" spans="1:19" s="19" customFormat="1" ht="99.75">
      <c r="A73" s="20" t="s">
        <v>218</v>
      </c>
      <c r="B73" s="20" t="s">
        <v>167</v>
      </c>
      <c r="C73" s="12" t="s">
        <v>200</v>
      </c>
      <c r="D73" s="40" t="s">
        <v>142</v>
      </c>
      <c r="E73" s="101" t="s">
        <v>320</v>
      </c>
      <c r="F73" s="18">
        <v>16801</v>
      </c>
      <c r="G73" s="25">
        <v>41639</v>
      </c>
      <c r="H73" s="12"/>
      <c r="I73" s="12"/>
      <c r="J73" s="18"/>
      <c r="K73" s="18"/>
      <c r="L73" s="17" t="s">
        <v>24</v>
      </c>
      <c r="M73" s="45">
        <v>21000</v>
      </c>
      <c r="N73" s="43" t="s">
        <v>305</v>
      </c>
      <c r="O73" s="20" t="s">
        <v>365</v>
      </c>
      <c r="P73" s="20">
        <v>6145</v>
      </c>
      <c r="Q73" s="21">
        <v>41638</v>
      </c>
      <c r="R73" s="13"/>
      <c r="S73" s="13"/>
    </row>
    <row r="74" spans="1:19" s="19" customFormat="1" ht="28.5" customHeight="1">
      <c r="A74" s="16"/>
      <c r="B74" s="15"/>
      <c r="C74" s="15"/>
      <c r="D74" s="15"/>
      <c r="E74" s="13"/>
      <c r="F74" s="42" t="s">
        <v>5</v>
      </c>
      <c r="G74" s="42"/>
      <c r="H74" s="42"/>
      <c r="I74" s="42"/>
      <c r="J74" s="42"/>
      <c r="K74" s="42"/>
      <c r="L74" s="16"/>
      <c r="M74" s="67">
        <f>SUM(M10:M73)</f>
        <v>4130214.35</v>
      </c>
      <c r="N74" s="36"/>
      <c r="O74" s="15"/>
      <c r="R74" s="14"/>
      <c r="S74" s="14"/>
    </row>
    <row r="75" spans="1:15" ht="28.5" customHeight="1">
      <c r="A75" s="32"/>
      <c r="B75" s="32"/>
      <c r="C75" s="32"/>
      <c r="D75" s="32"/>
      <c r="E75" s="13"/>
      <c r="F75" s="80"/>
      <c r="G75" s="80"/>
      <c r="H75" s="80"/>
      <c r="I75" s="80"/>
      <c r="J75" s="31"/>
      <c r="K75" s="31"/>
      <c r="L75" s="16"/>
      <c r="M75" s="68"/>
      <c r="N75" s="37"/>
      <c r="O75" s="47"/>
    </row>
    <row r="76" spans="1:15" ht="28.5" customHeight="1">
      <c r="A76" s="32"/>
      <c r="B76" s="32"/>
      <c r="C76" s="32"/>
      <c r="D76" s="32"/>
      <c r="E76" s="32"/>
      <c r="F76" s="80"/>
      <c r="G76" s="80"/>
      <c r="H76" s="80"/>
      <c r="I76" s="80"/>
      <c r="J76" s="31"/>
      <c r="K76" s="31"/>
      <c r="L76" s="16"/>
      <c r="M76" s="68"/>
      <c r="N76" s="37"/>
      <c r="O76" s="73"/>
    </row>
    <row r="77" spans="1:15" ht="28.5" customHeight="1">
      <c r="A77" s="32"/>
      <c r="B77" s="32"/>
      <c r="C77" s="32"/>
      <c r="D77" s="32"/>
      <c r="E77" s="32"/>
      <c r="F77" s="32"/>
      <c r="G77" s="46"/>
      <c r="H77" s="31"/>
      <c r="I77" s="31"/>
      <c r="J77" s="31"/>
      <c r="K77" s="31"/>
      <c r="L77" s="31"/>
      <c r="M77" s="68"/>
      <c r="N77" s="37"/>
      <c r="O77" s="32"/>
    </row>
    <row r="78" spans="1:15" ht="14.25">
      <c r="A78" s="32"/>
      <c r="B78" s="32"/>
      <c r="C78" s="32"/>
      <c r="D78" s="32"/>
      <c r="E78" s="32"/>
      <c r="F78" s="32"/>
      <c r="G78" s="46"/>
      <c r="H78" s="31"/>
      <c r="I78" s="31"/>
      <c r="J78" s="31"/>
      <c r="K78" s="31"/>
      <c r="L78" s="31"/>
      <c r="M78" s="68"/>
      <c r="N78" s="37"/>
      <c r="O78" s="32"/>
    </row>
    <row r="79" spans="1:15" ht="14.25">
      <c r="A79" s="32"/>
      <c r="B79" s="32"/>
      <c r="C79" s="32"/>
      <c r="D79" s="32"/>
      <c r="E79" s="32"/>
      <c r="F79" s="32"/>
      <c r="G79" s="46"/>
      <c r="H79" s="31"/>
      <c r="I79" s="31"/>
      <c r="J79" s="31"/>
      <c r="K79" s="31"/>
      <c r="L79" s="31"/>
      <c r="M79" s="68"/>
      <c r="N79" s="37"/>
      <c r="O79" s="32"/>
    </row>
    <row r="80" spans="1:15" ht="28.5" customHeight="1">
      <c r="A80" s="32"/>
      <c r="B80" s="32"/>
      <c r="C80" s="32"/>
      <c r="D80" s="32"/>
      <c r="E80" s="32"/>
      <c r="F80" s="86"/>
      <c r="G80" s="86"/>
      <c r="H80" s="86"/>
      <c r="I80" s="86"/>
      <c r="J80" s="86"/>
      <c r="K80" s="86"/>
      <c r="L80" s="31"/>
      <c r="M80" s="68"/>
      <c r="N80" s="37"/>
      <c r="O80" s="32"/>
    </row>
    <row r="81" spans="1:16" ht="14.25">
      <c r="A81" s="32"/>
      <c r="B81" s="32"/>
      <c r="C81" s="32"/>
      <c r="D81" s="32"/>
      <c r="E81" s="32"/>
      <c r="F81" s="32"/>
      <c r="G81" s="46"/>
      <c r="H81" s="31"/>
      <c r="I81" s="31"/>
      <c r="J81" s="31"/>
      <c r="K81" s="31"/>
      <c r="L81" s="31"/>
      <c r="M81" s="68"/>
      <c r="N81" s="37"/>
      <c r="O81" s="32"/>
      <c r="P81" s="82"/>
    </row>
    <row r="82" spans="1:15" ht="14.25">
      <c r="A82" s="32"/>
      <c r="B82" s="32"/>
      <c r="C82" s="32"/>
      <c r="D82" s="32"/>
      <c r="E82" s="32"/>
      <c r="F82" s="32"/>
      <c r="G82" s="46"/>
      <c r="H82" s="31"/>
      <c r="I82" s="31"/>
      <c r="J82" s="31"/>
      <c r="K82" s="31"/>
      <c r="L82" s="31"/>
      <c r="M82" s="68"/>
      <c r="N82" s="37"/>
      <c r="O82" s="32"/>
    </row>
    <row r="83" spans="1:19" ht="25.5" customHeight="1">
      <c r="A83" s="13"/>
      <c r="B83" s="13"/>
      <c r="C83" s="13"/>
      <c r="D83" s="13"/>
      <c r="E83" s="13"/>
      <c r="F83" s="87"/>
      <c r="G83" s="87"/>
      <c r="H83" s="88"/>
      <c r="I83" s="88"/>
      <c r="J83" s="87"/>
      <c r="K83" s="87"/>
      <c r="L83" s="87"/>
      <c r="M83" s="69"/>
      <c r="N83" s="124"/>
      <c r="O83" s="124"/>
      <c r="P83" s="13"/>
      <c r="Q83" s="13"/>
      <c r="R83" s="13"/>
      <c r="S83" s="13"/>
    </row>
    <row r="84" spans="1:19" ht="25.5" customHeight="1">
      <c r="A84" s="13"/>
      <c r="B84" s="13"/>
      <c r="C84" s="13"/>
      <c r="D84" s="13"/>
      <c r="E84" s="13"/>
      <c r="F84" s="86"/>
      <c r="G84" s="86"/>
      <c r="H84" s="86"/>
      <c r="I84" s="86"/>
      <c r="J84" s="86"/>
      <c r="K84" s="86"/>
      <c r="L84" s="80"/>
      <c r="M84" s="68"/>
      <c r="N84" s="47"/>
      <c r="O84" s="47"/>
      <c r="P84" s="13"/>
      <c r="Q84" s="13"/>
      <c r="R84" s="13"/>
      <c r="S84" s="13"/>
    </row>
    <row r="85" spans="1:19" ht="25.5" customHeight="1">
      <c r="A85" s="13"/>
      <c r="B85" s="13"/>
      <c r="C85" s="13"/>
      <c r="D85" s="13"/>
      <c r="E85" s="13"/>
      <c r="F85" s="56"/>
      <c r="G85" s="56"/>
      <c r="H85" s="50"/>
      <c r="I85" s="50"/>
      <c r="J85" s="56"/>
      <c r="K85" s="56"/>
      <c r="L85" s="46"/>
      <c r="M85" s="69"/>
      <c r="N85" s="47"/>
      <c r="O85" s="47"/>
      <c r="P85" s="13"/>
      <c r="Q85" s="13"/>
      <c r="R85" s="13"/>
      <c r="S85" s="13"/>
    </row>
    <row r="86" spans="1:15" ht="28.5" customHeight="1">
      <c r="A86" s="32"/>
      <c r="B86" s="32"/>
      <c r="C86" s="32"/>
      <c r="D86" s="15"/>
      <c r="E86" s="32"/>
      <c r="F86" s="87"/>
      <c r="G86" s="87"/>
      <c r="H86" s="88"/>
      <c r="I86" s="88"/>
      <c r="J86" s="87"/>
      <c r="K86" s="87"/>
      <c r="L86" s="87"/>
      <c r="M86" s="70"/>
      <c r="N86" s="81"/>
      <c r="O86" s="81"/>
    </row>
    <row r="87" spans="1:15" ht="25.5" customHeight="1">
      <c r="A87" s="32"/>
      <c r="B87" s="32"/>
      <c r="C87" s="32"/>
      <c r="D87" s="33"/>
      <c r="E87" s="33"/>
      <c r="F87" s="87"/>
      <c r="G87" s="87"/>
      <c r="H87" s="88"/>
      <c r="I87" s="88"/>
      <c r="J87" s="87"/>
      <c r="K87" s="87"/>
      <c r="L87" s="87"/>
      <c r="M87" s="70"/>
      <c r="N87" s="124"/>
      <c r="O87" s="124"/>
    </row>
    <row r="88" spans="1:15" ht="25.5" customHeight="1">
      <c r="A88" s="32"/>
      <c r="B88" s="32"/>
      <c r="C88" s="32"/>
      <c r="D88" s="33"/>
      <c r="E88" s="33"/>
      <c r="F88" s="89"/>
      <c r="G88" s="89"/>
      <c r="H88" s="90"/>
      <c r="I88" s="90"/>
      <c r="J88" s="89"/>
      <c r="K88" s="89"/>
      <c r="L88" s="89"/>
      <c r="M88" s="71"/>
      <c r="N88" s="37"/>
      <c r="O88" s="47"/>
    </row>
    <row r="89" spans="1:15" ht="14.25">
      <c r="A89" s="32"/>
      <c r="B89" s="32"/>
      <c r="C89" s="32"/>
      <c r="D89" s="33"/>
      <c r="E89" s="33"/>
      <c r="F89" s="56"/>
      <c r="G89" s="56"/>
      <c r="H89" s="50"/>
      <c r="I89" s="50"/>
      <c r="J89" s="56"/>
      <c r="K89" s="56"/>
      <c r="L89" s="56"/>
      <c r="M89" s="69"/>
      <c r="N89" s="37"/>
      <c r="O89" s="32"/>
    </row>
    <row r="90" spans="1:15" ht="14.25">
      <c r="A90" s="32"/>
      <c r="B90" s="32"/>
      <c r="C90" s="32"/>
      <c r="D90" s="33"/>
      <c r="E90" s="33"/>
      <c r="F90" s="56"/>
      <c r="G90" s="57"/>
      <c r="H90" s="91"/>
      <c r="I90" s="91"/>
      <c r="J90" s="57"/>
      <c r="K90" s="57"/>
      <c r="L90" s="56"/>
      <c r="M90" s="55"/>
      <c r="N90" s="37"/>
      <c r="O90" s="32"/>
    </row>
    <row r="91" spans="1:15" ht="25.5" customHeight="1">
      <c r="A91" s="32"/>
      <c r="B91" s="32"/>
      <c r="C91" s="32"/>
      <c r="D91" s="33"/>
      <c r="E91" s="33"/>
      <c r="F91" s="87"/>
      <c r="G91" s="87"/>
      <c r="H91" s="88"/>
      <c r="I91" s="88"/>
      <c r="J91" s="87"/>
      <c r="K91" s="87"/>
      <c r="L91" s="87"/>
      <c r="M91" s="55"/>
      <c r="N91" s="125"/>
      <c r="O91" s="125"/>
    </row>
    <row r="92" spans="1:16" ht="25.5" customHeight="1">
      <c r="A92" s="32"/>
      <c r="B92" s="32"/>
      <c r="C92" s="32"/>
      <c r="D92" s="33"/>
      <c r="E92" s="33"/>
      <c r="F92" s="87"/>
      <c r="G92" s="87"/>
      <c r="H92" s="88"/>
      <c r="I92" s="88"/>
      <c r="J92" s="87"/>
      <c r="K92" s="87"/>
      <c r="L92" s="87"/>
      <c r="M92" s="55"/>
      <c r="N92" s="124"/>
      <c r="O92" s="124"/>
      <c r="P92" s="82"/>
    </row>
    <row r="93" spans="1:15" ht="25.5" customHeight="1">
      <c r="A93" s="32"/>
      <c r="B93" s="32"/>
      <c r="C93" s="32"/>
      <c r="D93" s="33"/>
      <c r="E93" s="33"/>
      <c r="F93" s="87"/>
      <c r="G93" s="87"/>
      <c r="H93" s="88"/>
      <c r="I93" s="88"/>
      <c r="J93" s="87"/>
      <c r="K93" s="87"/>
      <c r="L93" s="87"/>
      <c r="M93" s="55"/>
      <c r="N93" s="37"/>
      <c r="O93" s="32"/>
    </row>
    <row r="94" spans="1:15" ht="25.5" customHeight="1">
      <c r="A94" s="32"/>
      <c r="B94" s="14"/>
      <c r="C94" s="14"/>
      <c r="D94" s="41"/>
      <c r="E94" s="41"/>
      <c r="F94" s="89"/>
      <c r="G94" s="89"/>
      <c r="H94" s="90"/>
      <c r="I94" s="90"/>
      <c r="J94" s="89"/>
      <c r="K94" s="89"/>
      <c r="L94" s="89"/>
      <c r="M94" s="60"/>
      <c r="N94" s="37"/>
      <c r="O94" s="32"/>
    </row>
    <row r="95" spans="1:15" ht="15">
      <c r="A95" s="32"/>
      <c r="B95" s="121"/>
      <c r="C95" s="121"/>
      <c r="D95" s="72"/>
      <c r="E95" s="27"/>
      <c r="F95" s="56"/>
      <c r="G95" s="56"/>
      <c r="H95" s="50"/>
      <c r="I95" s="50"/>
      <c r="J95" s="56"/>
      <c r="K95" s="56"/>
      <c r="L95" s="56"/>
      <c r="M95" s="59"/>
      <c r="N95" s="37"/>
      <c r="O95" s="32"/>
    </row>
    <row r="96" spans="1:15" ht="15">
      <c r="A96" s="32"/>
      <c r="B96" s="49"/>
      <c r="C96" s="49"/>
      <c r="D96" s="27"/>
      <c r="E96" s="27"/>
      <c r="F96" s="56"/>
      <c r="G96" s="56"/>
      <c r="H96" s="50"/>
      <c r="I96" s="50"/>
      <c r="J96" s="56"/>
      <c r="K96" s="56"/>
      <c r="L96" s="56"/>
      <c r="M96" s="59"/>
      <c r="N96" s="37"/>
      <c r="O96" s="73"/>
    </row>
    <row r="97" spans="1:15" ht="25.5" customHeight="1">
      <c r="A97" s="32"/>
      <c r="B97" s="49"/>
      <c r="C97" s="49"/>
      <c r="D97" s="27"/>
      <c r="E97" s="27"/>
      <c r="F97" s="87"/>
      <c r="G97" s="87"/>
      <c r="H97" s="88"/>
      <c r="I97" s="88"/>
      <c r="J97" s="87"/>
      <c r="K97" s="87"/>
      <c r="L97" s="87"/>
      <c r="M97" s="59"/>
      <c r="N97" s="125"/>
      <c r="O97" s="125"/>
    </row>
    <row r="98" spans="1:15" ht="15">
      <c r="A98" s="32"/>
      <c r="B98" s="49"/>
      <c r="C98" s="49"/>
      <c r="D98" s="27"/>
      <c r="E98" s="27"/>
      <c r="F98" s="87"/>
      <c r="G98" s="87"/>
      <c r="H98" s="88"/>
      <c r="I98" s="88"/>
      <c r="J98" s="87"/>
      <c r="K98" s="87"/>
      <c r="L98" s="87"/>
      <c r="M98" s="70"/>
      <c r="N98" s="37"/>
      <c r="O98" s="32"/>
    </row>
    <row r="99" spans="1:15" ht="25.5" customHeight="1">
      <c r="A99" s="32"/>
      <c r="B99" s="49"/>
      <c r="C99" s="49"/>
      <c r="D99" s="27"/>
      <c r="E99" s="27"/>
      <c r="F99" s="89"/>
      <c r="G99" s="89"/>
      <c r="H99" s="90"/>
      <c r="I99" s="90"/>
      <c r="J99" s="89"/>
      <c r="K99" s="89"/>
      <c r="L99" s="89"/>
      <c r="M99" s="83"/>
      <c r="N99" s="37"/>
      <c r="O99" s="32"/>
    </row>
    <row r="100" spans="1:15" ht="15">
      <c r="A100" s="32"/>
      <c r="B100" s="49"/>
      <c r="C100" s="49"/>
      <c r="D100" s="27"/>
      <c r="E100" s="27"/>
      <c r="F100" s="56"/>
      <c r="G100" s="56"/>
      <c r="H100" s="50"/>
      <c r="I100" s="50"/>
      <c r="J100" s="56"/>
      <c r="K100" s="56"/>
      <c r="L100" s="56"/>
      <c r="M100" s="59"/>
      <c r="N100" s="37"/>
      <c r="O100" s="32"/>
    </row>
    <row r="101" spans="1:15" ht="15">
      <c r="A101" s="32"/>
      <c r="B101" s="49"/>
      <c r="C101" s="49"/>
      <c r="D101" s="27"/>
      <c r="E101" s="27"/>
      <c r="F101" s="56"/>
      <c r="G101" s="56"/>
      <c r="H101" s="50"/>
      <c r="I101" s="50"/>
      <c r="J101" s="56"/>
      <c r="K101" s="56"/>
      <c r="L101" s="56"/>
      <c r="M101" s="59"/>
      <c r="N101" s="37"/>
      <c r="O101" s="32"/>
    </row>
    <row r="102" spans="1:15" ht="25.5" customHeight="1">
      <c r="A102" s="32"/>
      <c r="B102" s="32"/>
      <c r="C102" s="32"/>
      <c r="D102" s="32"/>
      <c r="E102" s="32"/>
      <c r="F102" s="87"/>
      <c r="G102" s="87"/>
      <c r="H102" s="88"/>
      <c r="I102" s="88"/>
      <c r="J102" s="87"/>
      <c r="K102" s="87"/>
      <c r="L102" s="87"/>
      <c r="M102" s="61"/>
      <c r="N102" s="125"/>
      <c r="O102" s="125"/>
    </row>
    <row r="103" spans="1:15" ht="25.5" customHeight="1">
      <c r="A103" s="32"/>
      <c r="B103" s="32"/>
      <c r="C103" s="32"/>
      <c r="D103" s="32"/>
      <c r="E103" s="32"/>
      <c r="F103" s="87"/>
      <c r="G103" s="87"/>
      <c r="H103" s="88"/>
      <c r="I103" s="88"/>
      <c r="J103" s="87"/>
      <c r="K103" s="87"/>
      <c r="L103" s="87"/>
      <c r="M103" s="55"/>
      <c r="N103" s="37"/>
      <c r="O103" s="32"/>
    </row>
    <row r="104" spans="1:15" ht="25.5" customHeight="1">
      <c r="A104" s="32"/>
      <c r="B104" s="32"/>
      <c r="C104" s="32"/>
      <c r="D104" s="32"/>
      <c r="E104" s="32"/>
      <c r="F104" s="89"/>
      <c r="G104" s="89"/>
      <c r="H104" s="90"/>
      <c r="I104" s="90"/>
      <c r="J104" s="89"/>
      <c r="K104" s="89"/>
      <c r="L104" s="89"/>
      <c r="M104" s="60"/>
      <c r="N104" s="37"/>
      <c r="O104" s="32"/>
    </row>
    <row r="105" spans="1:15" ht="14.25">
      <c r="A105" s="32"/>
      <c r="B105" s="32"/>
      <c r="C105" s="32"/>
      <c r="D105" s="32"/>
      <c r="E105" s="32"/>
      <c r="F105" s="56"/>
      <c r="G105" s="56"/>
      <c r="H105" s="50"/>
      <c r="I105" s="50"/>
      <c r="J105" s="56"/>
      <c r="K105" s="56"/>
      <c r="L105" s="56"/>
      <c r="M105" s="59"/>
      <c r="N105" s="37"/>
      <c r="O105" s="32"/>
    </row>
    <row r="106" spans="6:14" ht="12.75">
      <c r="F106" s="58"/>
      <c r="G106" s="58"/>
      <c r="H106" s="51"/>
      <c r="I106" s="51"/>
      <c r="J106" s="58"/>
      <c r="K106" s="58"/>
      <c r="L106" s="58"/>
      <c r="M106" s="62"/>
      <c r="N106" s="29"/>
    </row>
    <row r="107" spans="6:15" ht="22.5" customHeight="1">
      <c r="F107" s="87"/>
      <c r="G107" s="87"/>
      <c r="H107" s="88"/>
      <c r="I107" s="88"/>
      <c r="J107" s="87"/>
      <c r="K107" s="87"/>
      <c r="L107" s="87"/>
      <c r="M107" s="61"/>
      <c r="N107" s="125"/>
      <c r="O107" s="125"/>
    </row>
    <row r="108" spans="6:14" ht="22.5" customHeight="1">
      <c r="F108" s="87"/>
      <c r="G108" s="87"/>
      <c r="H108" s="88"/>
      <c r="I108" s="88"/>
      <c r="J108" s="87"/>
      <c r="K108" s="87"/>
      <c r="L108" s="87"/>
      <c r="M108" s="70"/>
      <c r="N108" s="29"/>
    </row>
    <row r="109" spans="6:14" ht="22.5" customHeight="1">
      <c r="F109" s="89"/>
      <c r="G109" s="89"/>
      <c r="H109" s="90"/>
      <c r="I109" s="90"/>
      <c r="J109" s="89"/>
      <c r="K109" s="89"/>
      <c r="L109" s="89"/>
      <c r="M109" s="60"/>
      <c r="N109" s="29"/>
    </row>
    <row r="110" spans="6:14" ht="22.5" customHeight="1">
      <c r="F110" s="58"/>
      <c r="G110" s="58"/>
      <c r="J110" s="58"/>
      <c r="K110" s="58"/>
      <c r="L110" s="58"/>
      <c r="M110" s="62"/>
      <c r="N110" s="29"/>
    </row>
    <row r="111" spans="1:14" ht="25.5" customHeight="1">
      <c r="A111" s="32"/>
      <c r="B111" s="32"/>
      <c r="C111" s="32"/>
      <c r="D111" s="33"/>
      <c r="F111" s="58"/>
      <c r="G111" s="58"/>
      <c r="J111" s="58"/>
      <c r="K111" s="58"/>
      <c r="L111" s="58"/>
      <c r="M111" s="62"/>
      <c r="N111" s="29"/>
    </row>
    <row r="112" spans="1:14" ht="25.5" customHeight="1">
      <c r="A112" s="32"/>
      <c r="B112" s="32"/>
      <c r="C112" s="32"/>
      <c r="D112" s="33"/>
      <c r="F112" s="58"/>
      <c r="G112" s="58"/>
      <c r="J112" s="58"/>
      <c r="K112" s="58"/>
      <c r="L112" s="58"/>
      <c r="M112" s="62"/>
      <c r="N112" s="29"/>
    </row>
    <row r="113" spans="1:14" ht="25.5" customHeight="1">
      <c r="A113" s="32"/>
      <c r="B113" s="32"/>
      <c r="C113" s="32"/>
      <c r="D113" s="33"/>
      <c r="F113" s="58"/>
      <c r="G113" s="58"/>
      <c r="J113" s="58"/>
      <c r="K113" s="58"/>
      <c r="L113" s="58"/>
      <c r="M113" s="62"/>
      <c r="N113" s="30"/>
    </row>
    <row r="114" spans="1:14" ht="25.5" customHeight="1">
      <c r="A114" s="32"/>
      <c r="B114" s="32"/>
      <c r="C114" s="32"/>
      <c r="D114" s="33"/>
      <c r="F114" s="58"/>
      <c r="G114" s="58"/>
      <c r="J114" s="58"/>
      <c r="K114" s="58"/>
      <c r="L114" s="58"/>
      <c r="M114" s="62"/>
      <c r="N114" s="29"/>
    </row>
    <row r="115" spans="1:14" ht="25.5" customHeight="1">
      <c r="A115" s="32"/>
      <c r="B115" s="32"/>
      <c r="C115" s="32"/>
      <c r="D115" s="33"/>
      <c r="F115" s="58"/>
      <c r="G115" s="58"/>
      <c r="J115" s="58"/>
      <c r="K115" s="58"/>
      <c r="L115" s="58"/>
      <c r="M115" s="62"/>
      <c r="N115" s="29"/>
    </row>
    <row r="116" spans="1:14" ht="25.5" customHeight="1">
      <c r="A116" s="32"/>
      <c r="B116" s="32"/>
      <c r="C116" s="32"/>
      <c r="D116" s="33"/>
      <c r="F116" s="58"/>
      <c r="G116" s="58"/>
      <c r="J116" s="58"/>
      <c r="K116" s="58"/>
      <c r="L116" s="58"/>
      <c r="M116" s="62"/>
      <c r="N116" s="29"/>
    </row>
    <row r="117" spans="1:14" ht="25.5" customHeight="1">
      <c r="A117" s="32"/>
      <c r="B117" s="32"/>
      <c r="C117" s="32"/>
      <c r="D117" s="33"/>
      <c r="M117" s="29"/>
      <c r="N117" s="29"/>
    </row>
    <row r="118" spans="1:14" ht="25.5" customHeight="1">
      <c r="A118" s="32"/>
      <c r="B118" s="32"/>
      <c r="C118" s="32"/>
      <c r="D118" s="33"/>
      <c r="M118" s="29"/>
      <c r="N118" s="29"/>
    </row>
    <row r="119" spans="1:14" ht="25.5" customHeight="1">
      <c r="A119" s="32"/>
      <c r="B119" s="32"/>
      <c r="C119" s="32"/>
      <c r="D119" s="33"/>
      <c r="M119" s="29"/>
      <c r="N119" s="29"/>
    </row>
    <row r="120" spans="1:14" ht="25.5" customHeight="1" thickBot="1">
      <c r="A120" s="32"/>
      <c r="B120" s="34"/>
      <c r="C120" s="34"/>
      <c r="D120" s="35"/>
      <c r="M120" s="29"/>
      <c r="N120" s="29"/>
    </row>
    <row r="121" spans="1:14" ht="25.5" customHeight="1">
      <c r="A121" s="32"/>
      <c r="B121" s="131"/>
      <c r="C121" s="131"/>
      <c r="D121" s="27"/>
      <c r="G121" s="84"/>
      <c r="M121" s="29"/>
      <c r="N121" s="29"/>
    </row>
    <row r="122" spans="13:14" ht="25.5" customHeight="1">
      <c r="M122" s="29"/>
      <c r="N122" s="29"/>
    </row>
    <row r="123" spans="13:14" ht="25.5" customHeight="1">
      <c r="M123" s="29"/>
      <c r="N123" s="29"/>
    </row>
    <row r="124" spans="13:14" ht="12.75">
      <c r="M124" s="29"/>
      <c r="N124" s="29"/>
    </row>
    <row r="125" spans="13:14" ht="12.75">
      <c r="M125" s="29"/>
      <c r="N125" s="29"/>
    </row>
    <row r="126" spans="13:14" ht="12.75">
      <c r="M126" s="29"/>
      <c r="N126" s="29"/>
    </row>
    <row r="127" spans="13:14" ht="12.75">
      <c r="M127" s="29"/>
      <c r="N127" s="29"/>
    </row>
    <row r="128" spans="13:14" ht="12.75">
      <c r="M128" s="29"/>
      <c r="N128" s="29"/>
    </row>
    <row r="129" spans="13:14" ht="12.75">
      <c r="M129" s="29"/>
      <c r="N129" s="29"/>
    </row>
    <row r="130" spans="13:14" ht="12.75">
      <c r="M130" s="29"/>
      <c r="N130" s="29"/>
    </row>
    <row r="131" spans="13:14" ht="12.75">
      <c r="M131" s="29"/>
      <c r="N131" s="29"/>
    </row>
    <row r="132" spans="13:14" ht="12.75">
      <c r="M132" s="29"/>
      <c r="N132" s="29"/>
    </row>
    <row r="133" spans="13:14" ht="12.75">
      <c r="M133" s="29"/>
      <c r="N133" s="29"/>
    </row>
    <row r="134" spans="13:14" ht="12.75">
      <c r="M134" s="29"/>
      <c r="N134" s="29"/>
    </row>
    <row r="135" spans="13:14" ht="12.75">
      <c r="M135" s="29"/>
      <c r="N135" s="29"/>
    </row>
    <row r="136" spans="13:14" ht="12.75">
      <c r="M136" s="29"/>
      <c r="N136" s="29"/>
    </row>
    <row r="137" spans="13:14" ht="12.75">
      <c r="M137" s="29"/>
      <c r="N137" s="29"/>
    </row>
    <row r="138" spans="13:14" ht="12.75">
      <c r="M138" s="29"/>
      <c r="N138" s="29"/>
    </row>
    <row r="139" spans="13:14" ht="12.75">
      <c r="M139" s="29"/>
      <c r="N139" s="29"/>
    </row>
    <row r="140" spans="13:14" ht="12.75">
      <c r="M140" s="29"/>
      <c r="N140" s="29"/>
    </row>
    <row r="141" spans="13:14" ht="12.75">
      <c r="M141" s="29"/>
      <c r="N141" s="29"/>
    </row>
    <row r="142" spans="13:14" ht="12.75">
      <c r="M142" s="29"/>
      <c r="N142" s="29"/>
    </row>
    <row r="143" spans="13:14" ht="12.75">
      <c r="M143" s="29"/>
      <c r="N143" s="29"/>
    </row>
    <row r="144" spans="13:14" ht="12.75">
      <c r="M144" s="29"/>
      <c r="N144" s="29"/>
    </row>
    <row r="145" spans="13:14" ht="12.75">
      <c r="M145" s="29"/>
      <c r="N145" s="29"/>
    </row>
    <row r="146" spans="13:14" ht="12.75">
      <c r="M146" s="29"/>
      <c r="N146" s="29"/>
    </row>
    <row r="147" spans="13:14" ht="12.75">
      <c r="M147" s="29"/>
      <c r="N147" s="29"/>
    </row>
    <row r="148" spans="13:14" ht="12.75">
      <c r="M148" s="29"/>
      <c r="N148" s="29"/>
    </row>
    <row r="149" spans="13:14" ht="12.75">
      <c r="M149" s="29"/>
      <c r="N149" s="29"/>
    </row>
    <row r="150" spans="13:14" ht="12.75">
      <c r="M150" s="29"/>
      <c r="N150" s="29"/>
    </row>
    <row r="151" spans="13:14" ht="12.75">
      <c r="M151" s="29"/>
      <c r="N151" s="29"/>
    </row>
    <row r="152" spans="13:14" ht="12.75">
      <c r="M152" s="29"/>
      <c r="N152" s="29"/>
    </row>
    <row r="153" spans="13:14" ht="12.75">
      <c r="M153" s="29"/>
      <c r="N153" s="29"/>
    </row>
    <row r="154" spans="13:14" ht="12.75">
      <c r="M154" s="29"/>
      <c r="N154" s="29"/>
    </row>
    <row r="155" spans="13:14" ht="12.75">
      <c r="M155" s="29"/>
      <c r="N155" s="29"/>
    </row>
    <row r="156" spans="13:14" ht="12.75">
      <c r="M156" s="29"/>
      <c r="N156" s="29"/>
    </row>
    <row r="157" spans="13:14" ht="12.75">
      <c r="M157" s="29"/>
      <c r="N157" s="29"/>
    </row>
    <row r="158" spans="13:14" ht="12.75">
      <c r="M158" s="29"/>
      <c r="N158" s="29"/>
    </row>
    <row r="159" spans="13:14" ht="12.75">
      <c r="M159" s="29"/>
      <c r="N159" s="29"/>
    </row>
    <row r="160" spans="13:14" ht="12.75">
      <c r="M160" s="29"/>
      <c r="N160" s="29"/>
    </row>
    <row r="161" spans="13:14" ht="12.75">
      <c r="M161" s="29"/>
      <c r="N161" s="29"/>
    </row>
    <row r="162" spans="13:14" ht="12.75">
      <c r="M162" s="29"/>
      <c r="N162" s="29"/>
    </row>
    <row r="163" spans="13:14" ht="12.75">
      <c r="M163" s="29"/>
      <c r="N163" s="29"/>
    </row>
    <row r="164" spans="13:14" ht="12.75">
      <c r="M164" s="29"/>
      <c r="N164" s="29"/>
    </row>
    <row r="165" spans="13:14" ht="12.75">
      <c r="M165" s="29"/>
      <c r="N165" s="29"/>
    </row>
    <row r="166" spans="13:14" ht="12.75">
      <c r="M166" s="29"/>
      <c r="N166" s="29"/>
    </row>
    <row r="167" spans="13:14" ht="12.75">
      <c r="M167" s="29"/>
      <c r="N167" s="29"/>
    </row>
    <row r="168" spans="13:14" ht="12.75">
      <c r="M168" s="29"/>
      <c r="N168" s="29"/>
    </row>
    <row r="169" spans="13:14" ht="12.75">
      <c r="M169" s="29"/>
      <c r="N169" s="29"/>
    </row>
    <row r="170" spans="13:14" ht="12.75">
      <c r="M170" s="29"/>
      <c r="N170" s="29"/>
    </row>
    <row r="171" spans="13:14" ht="12.75">
      <c r="M171" s="29"/>
      <c r="N171" s="29"/>
    </row>
    <row r="172" spans="13:14" ht="12.75">
      <c r="M172" s="29"/>
      <c r="N172" s="29"/>
    </row>
    <row r="173" spans="13:14" ht="12.75">
      <c r="M173" s="29"/>
      <c r="N173" s="29"/>
    </row>
    <row r="174" spans="13:14" ht="12.75">
      <c r="M174" s="29"/>
      <c r="N174" s="29"/>
    </row>
    <row r="175" spans="13:14" ht="12.75">
      <c r="M175" s="29"/>
      <c r="N175" s="29"/>
    </row>
    <row r="176" spans="13:14" ht="12.75">
      <c r="M176" s="29"/>
      <c r="N176" s="29"/>
    </row>
    <row r="177" spans="13:14" ht="12.75">
      <c r="M177" s="29"/>
      <c r="N177" s="29"/>
    </row>
    <row r="178" spans="13:14" ht="12.75">
      <c r="M178" s="29"/>
      <c r="N178" s="29"/>
    </row>
    <row r="179" spans="13:14" ht="12.75">
      <c r="M179" s="29"/>
      <c r="N179" s="29"/>
    </row>
    <row r="180" spans="13:14" ht="12.75">
      <c r="M180" s="29"/>
      <c r="N180" s="29"/>
    </row>
    <row r="181" spans="13:14" ht="12.75">
      <c r="M181" s="29"/>
      <c r="N181" s="29"/>
    </row>
    <row r="182" spans="13:14" ht="12.75">
      <c r="M182" s="29"/>
      <c r="N182" s="29"/>
    </row>
    <row r="183" spans="13:14" ht="12.75">
      <c r="M183" s="29"/>
      <c r="N183" s="29"/>
    </row>
    <row r="184" spans="13:14" ht="12.75">
      <c r="M184" s="29"/>
      <c r="N184" s="29"/>
    </row>
    <row r="185" spans="13:14" ht="12.75">
      <c r="M185" s="29"/>
      <c r="N185" s="29"/>
    </row>
    <row r="186" spans="13:14" ht="12.75">
      <c r="M186" s="29"/>
      <c r="N186" s="29"/>
    </row>
    <row r="187" spans="13:14" ht="12.75">
      <c r="M187" s="29"/>
      <c r="N187" s="29"/>
    </row>
    <row r="188" spans="13:14" ht="12.75">
      <c r="M188" s="29"/>
      <c r="N188" s="29"/>
    </row>
    <row r="189" spans="13:14" ht="12.75">
      <c r="M189" s="29"/>
      <c r="N189" s="29"/>
    </row>
    <row r="190" spans="13:14" ht="12.75">
      <c r="M190" s="29"/>
      <c r="N190" s="29"/>
    </row>
    <row r="191" spans="13:14" ht="12.75">
      <c r="M191" s="29"/>
      <c r="N191" s="29"/>
    </row>
    <row r="192" spans="13:14" ht="12.75">
      <c r="M192" s="29"/>
      <c r="N192" s="29"/>
    </row>
    <row r="193" spans="13:14" ht="12.75">
      <c r="M193" s="29"/>
      <c r="N193" s="29"/>
    </row>
    <row r="194" spans="13:14" ht="12.75">
      <c r="M194" s="29"/>
      <c r="N194" s="29"/>
    </row>
    <row r="195" spans="13:14" ht="12.75">
      <c r="M195" s="29"/>
      <c r="N195" s="29"/>
    </row>
    <row r="196" spans="13:14" ht="12.75">
      <c r="M196" s="29"/>
      <c r="N196" s="29"/>
    </row>
    <row r="197" spans="13:14" ht="12.75">
      <c r="M197" s="29"/>
      <c r="N197" s="29"/>
    </row>
    <row r="198" spans="13:14" ht="12.75">
      <c r="M198" s="29"/>
      <c r="N198" s="29"/>
    </row>
    <row r="199" spans="13:14" ht="12.75">
      <c r="M199" s="29"/>
      <c r="N199" s="29"/>
    </row>
    <row r="200" spans="13:14" ht="12.75">
      <c r="M200" s="29"/>
      <c r="N200" s="29"/>
    </row>
    <row r="201" spans="13:14" ht="12.75">
      <c r="M201" s="29"/>
      <c r="N201" s="29"/>
    </row>
    <row r="202" spans="13:14" ht="12.75">
      <c r="M202" s="29"/>
      <c r="N202" s="29"/>
    </row>
    <row r="203" spans="13:14" ht="12.75">
      <c r="M203" s="29"/>
      <c r="N203" s="29"/>
    </row>
    <row r="204" spans="13:14" ht="12.75">
      <c r="M204" s="29"/>
      <c r="N204" s="29"/>
    </row>
    <row r="205" spans="13:14" ht="12.75">
      <c r="M205" s="29"/>
      <c r="N205" s="29"/>
    </row>
    <row r="206" spans="13:14" ht="12.75">
      <c r="M206" s="29"/>
      <c r="N206" s="29"/>
    </row>
    <row r="207" spans="13:14" ht="12.75">
      <c r="M207" s="29"/>
      <c r="N207" s="29"/>
    </row>
    <row r="208" spans="13:14" ht="12.75">
      <c r="M208" s="29"/>
      <c r="N208" s="29"/>
    </row>
    <row r="209" spans="13:14" ht="12.75">
      <c r="M209" s="29"/>
      <c r="N209" s="29"/>
    </row>
    <row r="210" spans="13:14" ht="12.75">
      <c r="M210" s="29"/>
      <c r="N210" s="29"/>
    </row>
    <row r="211" spans="13:14" ht="12.75">
      <c r="M211" s="29"/>
      <c r="N211" s="29"/>
    </row>
    <row r="212" spans="13:14" ht="12.75">
      <c r="M212" s="29"/>
      <c r="N212" s="29"/>
    </row>
    <row r="213" spans="13:14" ht="12.75">
      <c r="M213" s="29"/>
      <c r="N213" s="29"/>
    </row>
    <row r="214" spans="13:14" ht="12.75">
      <c r="M214" s="29"/>
      <c r="N214" s="29"/>
    </row>
    <row r="215" spans="13:14" ht="12.75">
      <c r="M215" s="29"/>
      <c r="N215" s="29"/>
    </row>
    <row r="216" spans="13:14" ht="12.75">
      <c r="M216" s="29"/>
      <c r="N216" s="29"/>
    </row>
    <row r="217" spans="13:14" ht="12.75">
      <c r="M217" s="29"/>
      <c r="N217" s="29"/>
    </row>
    <row r="218" spans="13:14" ht="12.75">
      <c r="M218" s="29"/>
      <c r="N218" s="29"/>
    </row>
    <row r="219" spans="13:14" ht="12.75">
      <c r="M219" s="29"/>
      <c r="N219" s="29"/>
    </row>
    <row r="220" spans="13:14" ht="12.75">
      <c r="M220" s="29"/>
      <c r="N220" s="29"/>
    </row>
    <row r="221" spans="13:14" ht="12.75">
      <c r="M221" s="29"/>
      <c r="N221" s="29"/>
    </row>
    <row r="222" spans="13:14" ht="12.75">
      <c r="M222" s="29"/>
      <c r="N222" s="29"/>
    </row>
    <row r="223" spans="13:14" ht="12.75">
      <c r="M223" s="29"/>
      <c r="N223" s="29"/>
    </row>
    <row r="224" spans="13:14" ht="12.75">
      <c r="M224" s="29"/>
      <c r="N224" s="29"/>
    </row>
    <row r="225" spans="13:14" ht="12.75">
      <c r="M225" s="29"/>
      <c r="N225" s="29"/>
    </row>
    <row r="226" spans="13:14" ht="12.75">
      <c r="M226" s="29"/>
      <c r="N226" s="29"/>
    </row>
    <row r="227" spans="13:14" ht="12.75">
      <c r="M227" s="29"/>
      <c r="N227" s="29"/>
    </row>
    <row r="228" spans="13:14" ht="12.75">
      <c r="M228" s="29"/>
      <c r="N228" s="29"/>
    </row>
    <row r="229" spans="13:14" ht="12.75">
      <c r="M229" s="29"/>
      <c r="N229" s="29"/>
    </row>
    <row r="230" spans="13:14" ht="12.75">
      <c r="M230" s="29"/>
      <c r="N230" s="29"/>
    </row>
    <row r="231" spans="13:14" ht="12.75">
      <c r="M231" s="29"/>
      <c r="N231" s="29"/>
    </row>
    <row r="232" spans="13:14" ht="12.75">
      <c r="M232" s="29"/>
      <c r="N232" s="29"/>
    </row>
    <row r="233" spans="13:14" ht="12.75">
      <c r="M233" s="29"/>
      <c r="N233" s="29"/>
    </row>
    <row r="234" spans="13:14" ht="12.75">
      <c r="M234" s="29"/>
      <c r="N234" s="29"/>
    </row>
    <row r="235" spans="13:14" ht="12.75">
      <c r="M235" s="29"/>
      <c r="N235" s="29"/>
    </row>
    <row r="236" spans="13:14" ht="12.75">
      <c r="M236" s="29"/>
      <c r="N236" s="29"/>
    </row>
    <row r="237" spans="13:14" ht="12.75">
      <c r="M237" s="29"/>
      <c r="N237" s="29"/>
    </row>
    <row r="238" spans="13:14" ht="12.75">
      <c r="M238" s="29"/>
      <c r="N238" s="29"/>
    </row>
    <row r="239" spans="13:14" ht="12.75">
      <c r="M239" s="29"/>
      <c r="N239" s="29"/>
    </row>
    <row r="240" spans="13:14" ht="12.75">
      <c r="M240" s="29"/>
      <c r="N240" s="29"/>
    </row>
    <row r="241" spans="13:14" ht="12.75">
      <c r="M241" s="29"/>
      <c r="N241" s="29"/>
    </row>
    <row r="242" spans="13:14" ht="12.75">
      <c r="M242" s="29"/>
      <c r="N242" s="29"/>
    </row>
    <row r="243" spans="13:14" ht="12.75">
      <c r="M243" s="29"/>
      <c r="N243" s="29"/>
    </row>
    <row r="244" spans="13:14" ht="12.75">
      <c r="M244" s="29"/>
      <c r="N244" s="29"/>
    </row>
    <row r="245" spans="13:14" ht="12.75">
      <c r="M245" s="29"/>
      <c r="N245" s="29"/>
    </row>
    <row r="246" spans="13:14" ht="12.75">
      <c r="M246" s="29"/>
      <c r="N246" s="29"/>
    </row>
    <row r="247" spans="13:14" ht="12.75">
      <c r="M247" s="29"/>
      <c r="N247" s="29"/>
    </row>
    <row r="248" spans="13:14" ht="12.75">
      <c r="M248" s="29"/>
      <c r="N248" s="29"/>
    </row>
    <row r="249" spans="13:14" ht="12.75">
      <c r="M249" s="29"/>
      <c r="N249" s="29"/>
    </row>
    <row r="250" spans="13:14" ht="12.75">
      <c r="M250" s="29"/>
      <c r="N250" s="29"/>
    </row>
    <row r="251" spans="13:14" ht="12.75">
      <c r="M251" s="29"/>
      <c r="N251" s="29"/>
    </row>
    <row r="252" spans="13:14" ht="12.75">
      <c r="M252" s="29"/>
      <c r="N252" s="29"/>
    </row>
    <row r="253" spans="13:14" ht="12.75">
      <c r="M253" s="29"/>
      <c r="N253" s="29"/>
    </row>
    <row r="254" spans="13:14" ht="12.75">
      <c r="M254" s="29"/>
      <c r="N254" s="29"/>
    </row>
    <row r="255" spans="13:14" ht="12.75">
      <c r="M255" s="29"/>
      <c r="N255" s="29"/>
    </row>
    <row r="256" spans="13:14" ht="12.75">
      <c r="M256" s="29"/>
      <c r="N256" s="29"/>
    </row>
    <row r="257" spans="13:14" ht="12.75">
      <c r="M257" s="29"/>
      <c r="N257" s="29"/>
    </row>
    <row r="258" spans="13:14" ht="12.75">
      <c r="M258" s="29"/>
      <c r="N258" s="29"/>
    </row>
    <row r="259" spans="13:14" ht="12.75">
      <c r="M259" s="29"/>
      <c r="N259" s="29"/>
    </row>
    <row r="260" spans="13:14" ht="12.75">
      <c r="M260" s="29"/>
      <c r="N260" s="29"/>
    </row>
    <row r="261" spans="13:14" ht="12.75">
      <c r="M261" s="29"/>
      <c r="N261" s="29"/>
    </row>
    <row r="262" spans="13:14" ht="12.75">
      <c r="M262" s="29"/>
      <c r="N262" s="29"/>
    </row>
    <row r="263" spans="13:14" ht="12.75">
      <c r="M263" s="29"/>
      <c r="N263" s="29"/>
    </row>
    <row r="264" spans="13:14" ht="12.75">
      <c r="M264" s="29"/>
      <c r="N264" s="29"/>
    </row>
    <row r="265" spans="13:14" ht="12.75">
      <c r="M265" s="29"/>
      <c r="N265" s="29"/>
    </row>
    <row r="266" spans="13:14" ht="12.75">
      <c r="M266" s="29"/>
      <c r="N266" s="29"/>
    </row>
    <row r="267" spans="13:14" ht="12.75">
      <c r="M267" s="29"/>
      <c r="N267" s="29"/>
    </row>
    <row r="268" spans="13:14" ht="12.75">
      <c r="M268" s="29"/>
      <c r="N268" s="29"/>
    </row>
    <row r="269" spans="13:14" ht="12.75">
      <c r="M269" s="29"/>
      <c r="N269" s="29"/>
    </row>
    <row r="270" spans="13:14" ht="12.75">
      <c r="M270" s="29"/>
      <c r="N270" s="29"/>
    </row>
    <row r="271" spans="13:14" ht="12.75">
      <c r="M271" s="29"/>
      <c r="N271" s="29"/>
    </row>
    <row r="272" spans="13:14" ht="12.75">
      <c r="M272" s="29"/>
      <c r="N272" s="29"/>
    </row>
    <row r="273" spans="13:14" ht="12.75">
      <c r="M273" s="29"/>
      <c r="N273" s="29"/>
    </row>
    <row r="274" spans="13:14" ht="12.75">
      <c r="M274" s="29"/>
      <c r="N274" s="29"/>
    </row>
    <row r="275" spans="13:14" ht="12.75">
      <c r="M275" s="29"/>
      <c r="N275" s="29"/>
    </row>
    <row r="276" spans="13:14" ht="12.75">
      <c r="M276" s="29"/>
      <c r="N276" s="29"/>
    </row>
    <row r="277" spans="13:14" ht="12.75">
      <c r="M277" s="29"/>
      <c r="N277" s="29"/>
    </row>
    <row r="278" spans="13:14" ht="12.75">
      <c r="M278" s="29"/>
      <c r="N278" s="29"/>
    </row>
    <row r="279" spans="13:14" ht="12.75">
      <c r="M279" s="29"/>
      <c r="N279" s="29"/>
    </row>
    <row r="280" spans="13:14" ht="12.75">
      <c r="M280" s="29"/>
      <c r="N280" s="29"/>
    </row>
    <row r="281" spans="13:14" ht="12.75">
      <c r="M281" s="29"/>
      <c r="N281" s="29"/>
    </row>
    <row r="282" spans="13:14" ht="12.75">
      <c r="M282" s="29"/>
      <c r="N282" s="29"/>
    </row>
    <row r="283" spans="13:14" ht="12.75">
      <c r="M283" s="29"/>
      <c r="N283" s="29"/>
    </row>
    <row r="284" spans="13:14" ht="12.75">
      <c r="M284" s="29"/>
      <c r="N284" s="29"/>
    </row>
    <row r="285" spans="13:14" ht="12.75">
      <c r="M285" s="29"/>
      <c r="N285" s="29"/>
    </row>
    <row r="286" spans="13:14" ht="12.75">
      <c r="M286" s="29"/>
      <c r="N286" s="29"/>
    </row>
    <row r="287" spans="13:14" ht="12.75">
      <c r="M287" s="29"/>
      <c r="N287" s="29"/>
    </row>
    <row r="288" spans="13:14" ht="12.75">
      <c r="M288" s="29"/>
      <c r="N288" s="29"/>
    </row>
    <row r="289" spans="13:14" ht="12.75">
      <c r="M289" s="29"/>
      <c r="N289" s="29"/>
    </row>
    <row r="290" spans="13:14" ht="12.75">
      <c r="M290" s="29"/>
      <c r="N290" s="29"/>
    </row>
    <row r="291" spans="13:14" ht="12.75">
      <c r="M291" s="29"/>
      <c r="N291" s="29"/>
    </row>
    <row r="292" spans="13:14" ht="12.75">
      <c r="M292" s="29"/>
      <c r="N292" s="29"/>
    </row>
    <row r="293" spans="13:14" ht="12.75">
      <c r="M293" s="29"/>
      <c r="N293" s="29"/>
    </row>
    <row r="294" spans="13:14" ht="12.75">
      <c r="M294" s="29"/>
      <c r="N294" s="29"/>
    </row>
    <row r="295" spans="13:14" ht="12.75">
      <c r="M295" s="29"/>
      <c r="N295" s="29"/>
    </row>
    <row r="296" spans="13:14" ht="12.75">
      <c r="M296" s="29"/>
      <c r="N296" s="29"/>
    </row>
    <row r="297" spans="13:14" ht="12.75">
      <c r="M297" s="29"/>
      <c r="N297" s="29"/>
    </row>
    <row r="298" spans="13:14" ht="12.75">
      <c r="M298" s="29"/>
      <c r="N298" s="29"/>
    </row>
    <row r="299" spans="13:14" ht="12.75">
      <c r="M299" s="29"/>
      <c r="N299" s="29"/>
    </row>
    <row r="300" spans="13:14" ht="12.75">
      <c r="M300" s="29"/>
      <c r="N300" s="29"/>
    </row>
    <row r="301" spans="13:14" ht="12.75">
      <c r="M301" s="29"/>
      <c r="N301" s="29"/>
    </row>
    <row r="302" spans="13:14" ht="12.75">
      <c r="M302" s="29"/>
      <c r="N302" s="29"/>
    </row>
    <row r="303" spans="13:14" ht="12.75">
      <c r="M303" s="29"/>
      <c r="N303" s="29"/>
    </row>
    <row r="304" spans="13:14" ht="12.75">
      <c r="M304" s="29"/>
      <c r="N304" s="29"/>
    </row>
    <row r="305" spans="13:14" ht="12.75">
      <c r="M305" s="29"/>
      <c r="N305" s="29"/>
    </row>
    <row r="306" spans="13:14" ht="12.75">
      <c r="M306" s="29"/>
      <c r="N306" s="29"/>
    </row>
    <row r="307" spans="13:14" ht="12.75">
      <c r="M307" s="29"/>
      <c r="N307" s="29"/>
    </row>
    <row r="308" spans="13:14" ht="12.75">
      <c r="M308" s="29"/>
      <c r="N308" s="29"/>
    </row>
    <row r="309" spans="13:14" ht="12.75">
      <c r="M309" s="29"/>
      <c r="N309" s="29"/>
    </row>
    <row r="310" spans="13:14" ht="12.75">
      <c r="M310" s="29"/>
      <c r="N310" s="29"/>
    </row>
    <row r="311" spans="13:14" ht="12.75">
      <c r="M311" s="29"/>
      <c r="N311" s="29"/>
    </row>
    <row r="312" spans="13:14" ht="12.75">
      <c r="M312" s="29"/>
      <c r="N312" s="29"/>
    </row>
    <row r="313" spans="13:14" ht="12.75">
      <c r="M313" s="29"/>
      <c r="N313" s="29"/>
    </row>
    <row r="314" spans="13:14" ht="12.75">
      <c r="M314" s="29"/>
      <c r="N314" s="29"/>
    </row>
    <row r="315" spans="13:14" ht="12.75">
      <c r="M315" s="29"/>
      <c r="N315" s="29"/>
    </row>
    <row r="316" spans="13:14" ht="12.75">
      <c r="M316" s="29"/>
      <c r="N316" s="29"/>
    </row>
    <row r="317" spans="13:14" ht="12.75">
      <c r="M317" s="29"/>
      <c r="N317" s="29"/>
    </row>
    <row r="318" spans="13:14" ht="12.75">
      <c r="M318" s="29"/>
      <c r="N318" s="29"/>
    </row>
    <row r="319" spans="13:14" ht="12.75">
      <c r="M319" s="29"/>
      <c r="N319" s="29"/>
    </row>
    <row r="320" spans="13:14" ht="12.75">
      <c r="M320" s="29"/>
      <c r="N320" s="29"/>
    </row>
    <row r="321" spans="13:14" ht="12.75">
      <c r="M321" s="29"/>
      <c r="N321" s="29"/>
    </row>
    <row r="322" spans="13:14" ht="12.75">
      <c r="M322" s="29"/>
      <c r="N322" s="29"/>
    </row>
    <row r="323" spans="13:14" ht="12.75">
      <c r="M323" s="29"/>
      <c r="N323" s="29"/>
    </row>
    <row r="324" spans="13:14" ht="12.75">
      <c r="M324" s="29"/>
      <c r="N324" s="29"/>
    </row>
    <row r="325" spans="13:14" ht="12.75">
      <c r="M325" s="29"/>
      <c r="N325" s="29"/>
    </row>
    <row r="326" spans="13:14" ht="12.75">
      <c r="M326" s="29"/>
      <c r="N326" s="29"/>
    </row>
    <row r="327" spans="13:14" ht="12.75">
      <c r="M327" s="29"/>
      <c r="N327" s="29"/>
    </row>
    <row r="328" spans="13:14" ht="12.75">
      <c r="M328" s="29"/>
      <c r="N328" s="29"/>
    </row>
    <row r="329" spans="13:14" ht="12.75">
      <c r="M329" s="29"/>
      <c r="N329" s="29"/>
    </row>
    <row r="330" spans="13:14" ht="12.75">
      <c r="M330" s="29"/>
      <c r="N330" s="29"/>
    </row>
    <row r="331" spans="13:14" ht="12.75">
      <c r="M331" s="29"/>
      <c r="N331" s="29"/>
    </row>
    <row r="332" spans="13:14" ht="12.75">
      <c r="M332" s="29"/>
      <c r="N332" s="29"/>
    </row>
    <row r="333" spans="13:14" ht="12.75">
      <c r="M333" s="29"/>
      <c r="N333" s="29"/>
    </row>
    <row r="334" spans="13:14" ht="12.75">
      <c r="M334" s="29"/>
      <c r="N334" s="29"/>
    </row>
    <row r="335" spans="13:14" ht="12.75">
      <c r="M335" s="29"/>
      <c r="N335" s="29"/>
    </row>
    <row r="336" spans="13:14" ht="12.75">
      <c r="M336" s="29"/>
      <c r="N336" s="29"/>
    </row>
    <row r="337" spans="13:14" ht="12.75">
      <c r="M337" s="29"/>
      <c r="N337" s="29"/>
    </row>
    <row r="338" spans="13:14" ht="12.75">
      <c r="M338" s="29"/>
      <c r="N338" s="29"/>
    </row>
    <row r="339" spans="13:14" ht="12.75">
      <c r="M339" s="29"/>
      <c r="N339" s="29"/>
    </row>
    <row r="1118" ht="12.75">
      <c r="B1118" s="5" t="s">
        <v>355</v>
      </c>
    </row>
  </sheetData>
  <sheetProtection/>
  <autoFilter ref="A9:T77"/>
  <mergeCells count="36">
    <mergeCell ref="A34:A35"/>
    <mergeCell ref="A3:O3"/>
    <mergeCell ref="A4:O4"/>
    <mergeCell ref="A7:D7"/>
    <mergeCell ref="C8:C9"/>
    <mergeCell ref="A8:A9"/>
    <mergeCell ref="L8:L9"/>
    <mergeCell ref="E8:E9"/>
    <mergeCell ref="H8:I8"/>
    <mergeCell ref="N102:O102"/>
    <mergeCell ref="N97:O97"/>
    <mergeCell ref="M8:M9"/>
    <mergeCell ref="F8:G8"/>
    <mergeCell ref="O8:O9"/>
    <mergeCell ref="N87:O87"/>
    <mergeCell ref="N83:O83"/>
    <mergeCell ref="R8:S8"/>
    <mergeCell ref="P8:Q8"/>
    <mergeCell ref="B121:C121"/>
    <mergeCell ref="D8:D9"/>
    <mergeCell ref="B8:B9"/>
    <mergeCell ref="J8:K8"/>
    <mergeCell ref="K34:K35"/>
    <mergeCell ref="J34:J35"/>
    <mergeCell ref="P47:Q47"/>
    <mergeCell ref="N107:O107"/>
    <mergeCell ref="P29:S29"/>
    <mergeCell ref="D34:D35"/>
    <mergeCell ref="B95:C95"/>
    <mergeCell ref="F34:F35"/>
    <mergeCell ref="G34:G35"/>
    <mergeCell ref="O34:O35"/>
    <mergeCell ref="N92:O92"/>
    <mergeCell ref="N91:O91"/>
    <mergeCell ref="B34:B35"/>
    <mergeCell ref="C34:C35"/>
  </mergeCells>
  <printOptions horizontalCentered="1"/>
  <pageMargins left="0.1968503937007874" right="0.15748031496062992" top="0.1968503937007874" bottom="0.3937007874015748" header="0.15748031496062992" footer="0.2362204724409449"/>
  <pageSetup fitToHeight="12" horizontalDpi="600" verticalDpi="600" orientation="landscape" paperSize="9" scale="55" r:id="rId2"/>
  <headerFooter alignWithMargins="0">
    <oddFooter>&amp;Ldata di stampa: &amp;D&amp;C&amp;P / &amp;N&amp;R&amp;Z&amp;F / &amp;A</oddFooter>
  </headerFooter>
  <rowBreaks count="1" manualBreakCount="1">
    <brk id="73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52"/>
  <sheetViews>
    <sheetView tabSelected="1" view="pageBreakPreview" zoomScale="75" zoomScaleNormal="75" zoomScaleSheetLayoutView="75" zoomScalePageLayoutView="0" workbookViewId="0" topLeftCell="A149">
      <selection activeCell="E60" sqref="E60"/>
    </sheetView>
  </sheetViews>
  <sheetFormatPr defaultColWidth="9.140625" defaultRowHeight="12.75"/>
  <cols>
    <col min="1" max="1" width="7.00390625" style="5" customWidth="1"/>
    <col min="2" max="2" width="28.57421875" style="5" bestFit="1" customWidth="1"/>
    <col min="3" max="3" width="6.00390625" style="5" bestFit="1" customWidth="1"/>
    <col min="4" max="4" width="32.57421875" style="5" customWidth="1"/>
    <col min="5" max="5" width="58.00390625" style="5" bestFit="1" customWidth="1"/>
    <col min="6" max="6" width="22.140625" style="6" customWidth="1"/>
    <col min="7" max="7" width="26.140625" style="5" customWidth="1"/>
    <col min="8" max="8" width="0.2890625" style="3" customWidth="1"/>
    <col min="9" max="16384" width="9.140625" style="3" customWidth="1"/>
  </cols>
  <sheetData>
    <row r="1" ht="12.75"/>
    <row r="2" ht="12.75"/>
    <row r="3" spans="1:8" s="1" customFormat="1" ht="21.75" customHeight="1">
      <c r="A3" s="139" t="s">
        <v>100</v>
      </c>
      <c r="B3" s="139"/>
      <c r="C3" s="139"/>
      <c r="D3" s="139"/>
      <c r="E3" s="139"/>
      <c r="F3" s="139"/>
      <c r="G3" s="139"/>
      <c r="H3" s="92"/>
    </row>
    <row r="4" spans="1:8" s="1" customFormat="1" ht="21.75" customHeight="1">
      <c r="A4" s="140" t="s">
        <v>115</v>
      </c>
      <c r="B4" s="140"/>
      <c r="C4" s="140"/>
      <c r="D4" s="140"/>
      <c r="E4" s="140"/>
      <c r="F4" s="140"/>
      <c r="G4" s="140"/>
      <c r="H4" s="93"/>
    </row>
    <row r="5" spans="1:7" ht="12.75">
      <c r="A5" s="4"/>
      <c r="B5" s="4"/>
      <c r="C5" s="4"/>
      <c r="D5" s="4"/>
      <c r="E5" s="4"/>
      <c r="F5" s="7"/>
      <c r="G5" s="4"/>
    </row>
    <row r="6" spans="1:7" ht="12.75">
      <c r="A6" s="4"/>
      <c r="B6" s="4"/>
      <c r="C6" s="4"/>
      <c r="D6" s="4"/>
      <c r="E6" s="4"/>
      <c r="F6" s="7"/>
      <c r="G6" s="4"/>
    </row>
    <row r="7" spans="1:7" ht="18.75" thickBot="1">
      <c r="A7" s="145" t="s">
        <v>323</v>
      </c>
      <c r="B7" s="145"/>
      <c r="C7" s="145"/>
      <c r="D7" s="145"/>
      <c r="E7" s="145"/>
      <c r="F7" s="145"/>
      <c r="G7" s="145"/>
    </row>
    <row r="8" spans="1:8" s="9" customFormat="1" ht="45.75" customHeight="1">
      <c r="A8" s="142" t="s">
        <v>364</v>
      </c>
      <c r="B8" s="114" t="s">
        <v>365</v>
      </c>
      <c r="C8" s="142" t="s">
        <v>366</v>
      </c>
      <c r="D8" s="129" t="s">
        <v>139</v>
      </c>
      <c r="E8" s="142" t="s">
        <v>127</v>
      </c>
      <c r="F8" s="135" t="s">
        <v>97</v>
      </c>
      <c r="G8" s="137" t="s">
        <v>299</v>
      </c>
      <c r="H8" s="142" t="s">
        <v>99</v>
      </c>
    </row>
    <row r="9" spans="1:8" s="9" customFormat="1" ht="29.25" customHeight="1">
      <c r="A9" s="151"/>
      <c r="B9" s="152"/>
      <c r="C9" s="151"/>
      <c r="D9" s="153"/>
      <c r="E9" s="151"/>
      <c r="F9" s="154"/>
      <c r="G9" s="138"/>
      <c r="H9" s="151"/>
    </row>
    <row r="10" spans="1:8" s="9" customFormat="1" ht="39.75" customHeight="1">
      <c r="A10" s="18">
        <v>1</v>
      </c>
      <c r="B10" s="17" t="s">
        <v>56</v>
      </c>
      <c r="C10" s="17" t="s">
        <v>303</v>
      </c>
      <c r="D10" s="18" t="s">
        <v>207</v>
      </c>
      <c r="E10" s="18" t="s">
        <v>2</v>
      </c>
      <c r="F10" s="22">
        <v>2391.2</v>
      </c>
      <c r="G10" s="17" t="s">
        <v>365</v>
      </c>
      <c r="H10" s="13"/>
    </row>
    <row r="11" spans="1:8" s="9" customFormat="1" ht="39.75" customHeight="1">
      <c r="A11" s="18">
        <v>2</v>
      </c>
      <c r="B11" s="17" t="s">
        <v>56</v>
      </c>
      <c r="C11" s="17" t="s">
        <v>303</v>
      </c>
      <c r="D11" s="18" t="s">
        <v>207</v>
      </c>
      <c r="E11" s="18" t="s">
        <v>1</v>
      </c>
      <c r="F11" s="22">
        <v>57401.42</v>
      </c>
      <c r="G11" s="17" t="s">
        <v>365</v>
      </c>
      <c r="H11" s="13"/>
    </row>
    <row r="12" spans="1:8" s="9" customFormat="1" ht="39.75" customHeight="1">
      <c r="A12" s="18">
        <v>3</v>
      </c>
      <c r="B12" s="18" t="s">
        <v>81</v>
      </c>
      <c r="C12" s="17" t="s">
        <v>303</v>
      </c>
      <c r="D12" s="18" t="s">
        <v>207</v>
      </c>
      <c r="E12" s="18" t="s">
        <v>27</v>
      </c>
      <c r="F12" s="22">
        <v>30000</v>
      </c>
      <c r="G12" s="17" t="s">
        <v>365</v>
      </c>
      <c r="H12" s="13"/>
    </row>
    <row r="13" spans="1:8" s="9" customFormat="1" ht="39.75" customHeight="1">
      <c r="A13" s="18">
        <v>4</v>
      </c>
      <c r="B13" s="18" t="s">
        <v>240</v>
      </c>
      <c r="C13" s="17" t="s">
        <v>303</v>
      </c>
      <c r="D13" s="18" t="s">
        <v>207</v>
      </c>
      <c r="E13" s="18" t="s">
        <v>114</v>
      </c>
      <c r="F13" s="22">
        <v>38000</v>
      </c>
      <c r="G13" s="17" t="s">
        <v>365</v>
      </c>
      <c r="H13" s="13"/>
    </row>
    <row r="14" spans="1:8" s="9" customFormat="1" ht="39.75" customHeight="1">
      <c r="A14" s="26">
        <v>5</v>
      </c>
      <c r="B14" s="18" t="s">
        <v>81</v>
      </c>
      <c r="C14" s="17" t="s">
        <v>303</v>
      </c>
      <c r="D14" s="18" t="s">
        <v>207</v>
      </c>
      <c r="E14" s="20" t="s">
        <v>381</v>
      </c>
      <c r="F14" s="22">
        <v>30000</v>
      </c>
      <c r="G14" s="17" t="s">
        <v>365</v>
      </c>
      <c r="H14" s="13"/>
    </row>
    <row r="15" spans="1:8" s="9" customFormat="1" ht="29.25" customHeight="1">
      <c r="A15" s="15"/>
      <c r="B15" s="15"/>
      <c r="C15" s="16"/>
      <c r="D15" s="15"/>
      <c r="E15" s="105" t="s">
        <v>367</v>
      </c>
      <c r="F15" s="108">
        <f>SUM(F10:F14)</f>
        <v>157792.62</v>
      </c>
      <c r="G15" s="16"/>
      <c r="H15" s="13"/>
    </row>
    <row r="16" spans="1:8" s="9" customFormat="1" ht="29.25" customHeight="1">
      <c r="A16" s="15"/>
      <c r="B16" s="15"/>
      <c r="C16" s="16"/>
      <c r="D16" s="15"/>
      <c r="E16" s="105"/>
      <c r="F16" s="106"/>
      <c r="G16" s="16"/>
      <c r="H16" s="13"/>
    </row>
    <row r="17" spans="1:8" s="9" customFormat="1" ht="29.25" customHeight="1" thickBot="1">
      <c r="A17" s="145" t="s">
        <v>87</v>
      </c>
      <c r="B17" s="145"/>
      <c r="C17" s="145"/>
      <c r="D17" s="145"/>
      <c r="E17" s="145"/>
      <c r="F17" s="145"/>
      <c r="G17" s="145"/>
      <c r="H17" s="13"/>
    </row>
    <row r="18" spans="1:8" s="9" customFormat="1" ht="29.25" customHeight="1">
      <c r="A18" s="142" t="s">
        <v>364</v>
      </c>
      <c r="B18" s="114" t="s">
        <v>365</v>
      </c>
      <c r="C18" s="142" t="s">
        <v>366</v>
      </c>
      <c r="D18" s="129" t="s">
        <v>139</v>
      </c>
      <c r="E18" s="142" t="s">
        <v>127</v>
      </c>
      <c r="F18" s="135" t="s">
        <v>97</v>
      </c>
      <c r="G18" s="137" t="s">
        <v>299</v>
      </c>
      <c r="H18" s="13"/>
    </row>
    <row r="19" spans="1:8" s="9" customFormat="1" ht="29.25" customHeight="1">
      <c r="A19" s="151"/>
      <c r="B19" s="152"/>
      <c r="C19" s="151"/>
      <c r="D19" s="153"/>
      <c r="E19" s="151"/>
      <c r="F19" s="154"/>
      <c r="G19" s="138"/>
      <c r="H19" s="13"/>
    </row>
    <row r="20" spans="1:8" s="9" customFormat="1" ht="39.75" customHeight="1">
      <c r="A20" s="18">
        <v>1</v>
      </c>
      <c r="B20" s="18" t="s">
        <v>234</v>
      </c>
      <c r="C20" s="17" t="s">
        <v>200</v>
      </c>
      <c r="D20" s="18" t="s">
        <v>207</v>
      </c>
      <c r="E20" s="18" t="s">
        <v>74</v>
      </c>
      <c r="F20" s="45">
        <v>30000</v>
      </c>
      <c r="G20" s="18" t="s">
        <v>365</v>
      </c>
      <c r="H20" s="13"/>
    </row>
    <row r="21" spans="1:8" s="9" customFormat="1" ht="42.75">
      <c r="A21" s="18">
        <v>2</v>
      </c>
      <c r="B21" s="17" t="s">
        <v>289</v>
      </c>
      <c r="C21" s="17" t="s">
        <v>200</v>
      </c>
      <c r="D21" s="18" t="s">
        <v>207</v>
      </c>
      <c r="E21" s="18" t="s">
        <v>339</v>
      </c>
      <c r="F21" s="45">
        <v>15000</v>
      </c>
      <c r="G21" s="18" t="s">
        <v>365</v>
      </c>
      <c r="H21" s="13"/>
    </row>
    <row r="22" spans="1:8" s="9" customFormat="1" ht="42.75">
      <c r="A22" s="18">
        <v>3</v>
      </c>
      <c r="B22" s="17" t="s">
        <v>234</v>
      </c>
      <c r="C22" s="17" t="s">
        <v>200</v>
      </c>
      <c r="D22" s="18" t="s">
        <v>207</v>
      </c>
      <c r="E22" s="18" t="s">
        <v>284</v>
      </c>
      <c r="F22" s="22">
        <v>15000</v>
      </c>
      <c r="G22" s="17" t="s">
        <v>365</v>
      </c>
      <c r="H22" s="13"/>
    </row>
    <row r="23" spans="1:8" s="9" customFormat="1" ht="39.75" customHeight="1">
      <c r="A23" s="18">
        <v>4</v>
      </c>
      <c r="B23" s="17" t="s">
        <v>212</v>
      </c>
      <c r="C23" s="17" t="s">
        <v>200</v>
      </c>
      <c r="D23" s="18" t="s">
        <v>207</v>
      </c>
      <c r="E23" s="18" t="s">
        <v>163</v>
      </c>
      <c r="F23" s="22">
        <v>8000</v>
      </c>
      <c r="G23" s="17" t="s">
        <v>365</v>
      </c>
      <c r="H23" s="13"/>
    </row>
    <row r="24" spans="1:8" s="9" customFormat="1" ht="39.75" customHeight="1">
      <c r="A24" s="18">
        <v>5</v>
      </c>
      <c r="B24" s="17" t="s">
        <v>9</v>
      </c>
      <c r="C24" s="17" t="s">
        <v>200</v>
      </c>
      <c r="D24" s="18" t="s">
        <v>207</v>
      </c>
      <c r="E24" s="18" t="s">
        <v>183</v>
      </c>
      <c r="F24" s="22">
        <v>2760.65</v>
      </c>
      <c r="G24" s="17" t="s">
        <v>365</v>
      </c>
      <c r="H24" s="13"/>
    </row>
    <row r="25" spans="1:8" s="9" customFormat="1" ht="42.75">
      <c r="A25" s="18">
        <v>6</v>
      </c>
      <c r="B25" s="17" t="s">
        <v>211</v>
      </c>
      <c r="C25" s="17" t="s">
        <v>200</v>
      </c>
      <c r="D25" s="18" t="s">
        <v>207</v>
      </c>
      <c r="E25" s="18" t="s">
        <v>277</v>
      </c>
      <c r="F25" s="22">
        <v>85000</v>
      </c>
      <c r="G25" s="17" t="s">
        <v>334</v>
      </c>
      <c r="H25" s="13"/>
    </row>
    <row r="26" spans="1:8" s="9" customFormat="1" ht="42.75">
      <c r="A26" s="18">
        <v>7</v>
      </c>
      <c r="B26" s="17" t="s">
        <v>33</v>
      </c>
      <c r="C26" s="17" t="s">
        <v>200</v>
      </c>
      <c r="D26" s="18" t="s">
        <v>207</v>
      </c>
      <c r="E26" s="18" t="s">
        <v>278</v>
      </c>
      <c r="F26" s="22">
        <v>70000</v>
      </c>
      <c r="G26" s="17" t="s">
        <v>334</v>
      </c>
      <c r="H26" s="13"/>
    </row>
    <row r="27" spans="1:8" s="9" customFormat="1" ht="39.75" customHeight="1">
      <c r="A27" s="18">
        <v>8</v>
      </c>
      <c r="B27" s="17" t="s">
        <v>239</v>
      </c>
      <c r="C27" s="17" t="s">
        <v>200</v>
      </c>
      <c r="D27" s="18" t="s">
        <v>207</v>
      </c>
      <c r="E27" s="18" t="s">
        <v>57</v>
      </c>
      <c r="F27" s="22">
        <v>7000</v>
      </c>
      <c r="G27" s="17" t="s">
        <v>365</v>
      </c>
      <c r="H27" s="13"/>
    </row>
    <row r="28" spans="1:8" s="9" customFormat="1" ht="39.75" customHeight="1">
      <c r="A28" s="18">
        <v>9</v>
      </c>
      <c r="B28" s="17" t="s">
        <v>242</v>
      </c>
      <c r="C28" s="17" t="s">
        <v>200</v>
      </c>
      <c r="D28" s="18" t="s">
        <v>207</v>
      </c>
      <c r="E28" s="18" t="s">
        <v>243</v>
      </c>
      <c r="F28" s="22">
        <v>10000</v>
      </c>
      <c r="G28" s="17" t="s">
        <v>365</v>
      </c>
      <c r="H28" s="13"/>
    </row>
    <row r="29" spans="1:8" s="9" customFormat="1" ht="39.75" customHeight="1">
      <c r="A29" s="18">
        <v>10</v>
      </c>
      <c r="B29" s="17" t="s">
        <v>295</v>
      </c>
      <c r="C29" s="17" t="s">
        <v>200</v>
      </c>
      <c r="D29" s="18" t="s">
        <v>207</v>
      </c>
      <c r="E29" s="18" t="s">
        <v>296</v>
      </c>
      <c r="F29" s="22">
        <v>17000</v>
      </c>
      <c r="G29" s="17" t="s">
        <v>365</v>
      </c>
      <c r="H29" s="13"/>
    </row>
    <row r="30" spans="1:8" s="9" customFormat="1" ht="42.75">
      <c r="A30" s="18">
        <v>11</v>
      </c>
      <c r="B30" s="17" t="s">
        <v>300</v>
      </c>
      <c r="C30" s="17" t="s">
        <v>200</v>
      </c>
      <c r="D30" s="18" t="s">
        <v>207</v>
      </c>
      <c r="E30" s="18" t="s">
        <v>301</v>
      </c>
      <c r="F30" s="22">
        <v>15000</v>
      </c>
      <c r="G30" s="17" t="s">
        <v>365</v>
      </c>
      <c r="H30" s="13"/>
    </row>
    <row r="31" spans="1:8" s="9" customFormat="1" ht="42.75">
      <c r="A31" s="18">
        <v>12</v>
      </c>
      <c r="B31" s="17" t="s">
        <v>238</v>
      </c>
      <c r="C31" s="17" t="s">
        <v>200</v>
      </c>
      <c r="D31" s="18" t="s">
        <v>207</v>
      </c>
      <c r="E31" s="18" t="s">
        <v>26</v>
      </c>
      <c r="F31" s="22">
        <v>10000</v>
      </c>
      <c r="G31" s="17" t="s">
        <v>365</v>
      </c>
      <c r="H31" s="13"/>
    </row>
    <row r="32" spans="1:8" s="9" customFormat="1" ht="39.75" customHeight="1">
      <c r="A32" s="18">
        <v>13</v>
      </c>
      <c r="B32" s="17" t="s">
        <v>120</v>
      </c>
      <c r="C32" s="17" t="s">
        <v>200</v>
      </c>
      <c r="D32" s="18" t="s">
        <v>207</v>
      </c>
      <c r="E32" s="18" t="s">
        <v>128</v>
      </c>
      <c r="F32" s="22">
        <v>30000</v>
      </c>
      <c r="G32" s="17" t="s">
        <v>365</v>
      </c>
      <c r="H32" s="13"/>
    </row>
    <row r="33" spans="1:8" s="9" customFormat="1" ht="39.75" customHeight="1">
      <c r="A33" s="18">
        <v>14</v>
      </c>
      <c r="B33" s="17" t="s">
        <v>290</v>
      </c>
      <c r="C33" s="17" t="s">
        <v>200</v>
      </c>
      <c r="D33" s="18" t="s">
        <v>207</v>
      </c>
      <c r="E33" s="18" t="s">
        <v>129</v>
      </c>
      <c r="F33" s="22">
        <v>15000</v>
      </c>
      <c r="G33" s="17" t="s">
        <v>365</v>
      </c>
      <c r="H33" s="13"/>
    </row>
    <row r="34" spans="1:8" s="9" customFormat="1" ht="39.75" customHeight="1">
      <c r="A34" s="18">
        <v>15</v>
      </c>
      <c r="B34" s="18" t="s">
        <v>282</v>
      </c>
      <c r="C34" s="17" t="s">
        <v>200</v>
      </c>
      <c r="D34" s="18" t="s">
        <v>207</v>
      </c>
      <c r="E34" s="18" t="s">
        <v>224</v>
      </c>
      <c r="F34" s="22">
        <v>37000</v>
      </c>
      <c r="G34" s="17" t="s">
        <v>365</v>
      </c>
      <c r="H34" s="13"/>
    </row>
    <row r="35" spans="1:8" s="9" customFormat="1" ht="85.5">
      <c r="A35" s="18">
        <v>16</v>
      </c>
      <c r="B35" s="18" t="s">
        <v>68</v>
      </c>
      <c r="C35" s="17" t="s">
        <v>200</v>
      </c>
      <c r="D35" s="18" t="s">
        <v>207</v>
      </c>
      <c r="E35" s="18" t="s">
        <v>69</v>
      </c>
      <c r="F35" s="22">
        <v>30000</v>
      </c>
      <c r="G35" s="17" t="s">
        <v>334</v>
      </c>
      <c r="H35" s="13"/>
    </row>
    <row r="36" spans="1:8" s="9" customFormat="1" ht="42.75">
      <c r="A36" s="18">
        <v>17</v>
      </c>
      <c r="B36" s="18" t="s">
        <v>288</v>
      </c>
      <c r="C36" s="17" t="s">
        <v>200</v>
      </c>
      <c r="D36" s="18" t="s">
        <v>207</v>
      </c>
      <c r="E36" s="18" t="s">
        <v>70</v>
      </c>
      <c r="F36" s="22">
        <v>15000</v>
      </c>
      <c r="G36" s="17" t="s">
        <v>365</v>
      </c>
      <c r="H36" s="13"/>
    </row>
    <row r="37" spans="1:8" s="9" customFormat="1" ht="28.5">
      <c r="A37" s="112">
        <v>18</v>
      </c>
      <c r="B37" s="18" t="s">
        <v>379</v>
      </c>
      <c r="C37" s="17" t="s">
        <v>200</v>
      </c>
      <c r="D37" s="18" t="s">
        <v>207</v>
      </c>
      <c r="E37" s="18" t="s">
        <v>380</v>
      </c>
      <c r="F37" s="113">
        <v>40000</v>
      </c>
      <c r="G37" s="17" t="s">
        <v>365</v>
      </c>
      <c r="H37" s="13"/>
    </row>
    <row r="38" spans="1:8" s="9" customFormat="1" ht="29.25" customHeight="1">
      <c r="A38" s="15"/>
      <c r="B38" s="15"/>
      <c r="C38" s="16"/>
      <c r="D38" s="15"/>
      <c r="E38" s="105" t="s">
        <v>368</v>
      </c>
      <c r="F38" s="108">
        <f>SUM(F20:F37)</f>
        <v>451760.65</v>
      </c>
      <c r="G38" s="16"/>
      <c r="H38" s="13"/>
    </row>
    <row r="39" spans="1:8" s="9" customFormat="1" ht="29.25" customHeight="1">
      <c r="A39" s="15"/>
      <c r="B39" s="15"/>
      <c r="C39" s="16"/>
      <c r="D39" s="15"/>
      <c r="E39" s="15"/>
      <c r="F39" s="107"/>
      <c r="G39" s="16"/>
      <c r="H39" s="13"/>
    </row>
    <row r="40" spans="1:8" s="9" customFormat="1" ht="29.25" customHeight="1" thickBot="1">
      <c r="A40" s="145" t="s">
        <v>190</v>
      </c>
      <c r="B40" s="145"/>
      <c r="C40" s="145"/>
      <c r="D40" s="145"/>
      <c r="E40" s="145"/>
      <c r="F40" s="145"/>
      <c r="G40" s="145"/>
      <c r="H40" s="13"/>
    </row>
    <row r="41" spans="1:8" s="9" customFormat="1" ht="29.25" customHeight="1">
      <c r="A41" s="142" t="s">
        <v>364</v>
      </c>
      <c r="B41" s="114" t="s">
        <v>365</v>
      </c>
      <c r="C41" s="142" t="s">
        <v>366</v>
      </c>
      <c r="D41" s="129" t="s">
        <v>139</v>
      </c>
      <c r="E41" s="142" t="s">
        <v>127</v>
      </c>
      <c r="F41" s="135" t="s">
        <v>97</v>
      </c>
      <c r="G41" s="137" t="s">
        <v>299</v>
      </c>
      <c r="H41" s="13"/>
    </row>
    <row r="42" spans="1:8" s="9" customFormat="1" ht="29.25" customHeight="1">
      <c r="A42" s="151"/>
      <c r="B42" s="152"/>
      <c r="C42" s="151"/>
      <c r="D42" s="153"/>
      <c r="E42" s="151"/>
      <c r="F42" s="154"/>
      <c r="G42" s="138"/>
      <c r="H42" s="13"/>
    </row>
    <row r="43" spans="1:8" s="9" customFormat="1" ht="39.75" customHeight="1">
      <c r="A43" s="18">
        <v>1</v>
      </c>
      <c r="B43" s="18" t="s">
        <v>6</v>
      </c>
      <c r="C43" s="17" t="s">
        <v>201</v>
      </c>
      <c r="D43" s="18" t="s">
        <v>207</v>
      </c>
      <c r="E43" s="18" t="s">
        <v>146</v>
      </c>
      <c r="F43" s="45">
        <v>15000</v>
      </c>
      <c r="G43" s="18" t="s">
        <v>365</v>
      </c>
      <c r="H43" s="13"/>
    </row>
    <row r="44" spans="1:8" s="9" customFormat="1" ht="39.75" customHeight="1">
      <c r="A44" s="18">
        <v>2</v>
      </c>
      <c r="B44" s="18" t="s">
        <v>22</v>
      </c>
      <c r="C44" s="17" t="s">
        <v>201</v>
      </c>
      <c r="D44" s="18" t="s">
        <v>207</v>
      </c>
      <c r="E44" s="18" t="s">
        <v>343</v>
      </c>
      <c r="F44" s="45">
        <v>16100</v>
      </c>
      <c r="G44" s="18" t="s">
        <v>365</v>
      </c>
      <c r="H44" s="13"/>
    </row>
    <row r="45" spans="1:8" s="9" customFormat="1" ht="39.75" customHeight="1">
      <c r="A45" s="18">
        <v>3</v>
      </c>
      <c r="B45" s="18" t="s">
        <v>8</v>
      </c>
      <c r="C45" s="17" t="s">
        <v>201</v>
      </c>
      <c r="D45" s="18" t="s">
        <v>207</v>
      </c>
      <c r="E45" s="18" t="s">
        <v>342</v>
      </c>
      <c r="F45" s="45">
        <v>21777.86</v>
      </c>
      <c r="G45" s="18" t="s">
        <v>365</v>
      </c>
      <c r="H45" s="13"/>
    </row>
    <row r="46" spans="1:8" s="9" customFormat="1" ht="39.75" customHeight="1">
      <c r="A46" s="18">
        <v>4</v>
      </c>
      <c r="B46" s="17" t="s">
        <v>19</v>
      </c>
      <c r="C46" s="17" t="s">
        <v>201</v>
      </c>
      <c r="D46" s="18" t="s">
        <v>207</v>
      </c>
      <c r="E46" s="18" t="s">
        <v>185</v>
      </c>
      <c r="F46" s="22">
        <v>25000</v>
      </c>
      <c r="G46" s="17" t="s">
        <v>365</v>
      </c>
      <c r="H46" s="13"/>
    </row>
    <row r="47" spans="1:8" s="9" customFormat="1" ht="39.75" customHeight="1">
      <c r="A47" s="18">
        <v>5</v>
      </c>
      <c r="B47" s="17" t="s">
        <v>287</v>
      </c>
      <c r="C47" s="17" t="s">
        <v>201</v>
      </c>
      <c r="D47" s="18" t="s">
        <v>207</v>
      </c>
      <c r="E47" s="18" t="s">
        <v>124</v>
      </c>
      <c r="F47" s="22">
        <v>15850</v>
      </c>
      <c r="G47" s="17" t="s">
        <v>365</v>
      </c>
      <c r="H47" s="13"/>
    </row>
    <row r="48" spans="1:8" s="9" customFormat="1" ht="39.75" customHeight="1">
      <c r="A48" s="18">
        <v>6</v>
      </c>
      <c r="B48" s="17" t="s">
        <v>48</v>
      </c>
      <c r="C48" s="17" t="s">
        <v>201</v>
      </c>
      <c r="D48" s="18" t="s">
        <v>207</v>
      </c>
      <c r="E48" s="18" t="s">
        <v>73</v>
      </c>
      <c r="F48" s="22">
        <v>11200</v>
      </c>
      <c r="G48" s="17" t="s">
        <v>365</v>
      </c>
      <c r="H48" s="13"/>
    </row>
    <row r="49" spans="1:8" s="9" customFormat="1" ht="39.75" customHeight="1">
      <c r="A49" s="18">
        <v>7</v>
      </c>
      <c r="B49" s="17" t="s">
        <v>285</v>
      </c>
      <c r="C49" s="17" t="s">
        <v>201</v>
      </c>
      <c r="D49" s="18" t="s">
        <v>207</v>
      </c>
      <c r="E49" s="18" t="s">
        <v>286</v>
      </c>
      <c r="F49" s="22">
        <v>22000</v>
      </c>
      <c r="G49" s="17" t="s">
        <v>365</v>
      </c>
      <c r="H49" s="13"/>
    </row>
    <row r="50" spans="1:8" s="9" customFormat="1" ht="39.75" customHeight="1">
      <c r="A50" s="18">
        <v>8</v>
      </c>
      <c r="B50" s="17" t="s">
        <v>58</v>
      </c>
      <c r="C50" s="17" t="s">
        <v>201</v>
      </c>
      <c r="D50" s="18" t="s">
        <v>207</v>
      </c>
      <c r="E50" s="18" t="s">
        <v>286</v>
      </c>
      <c r="F50" s="22">
        <v>7500</v>
      </c>
      <c r="G50" s="17" t="s">
        <v>365</v>
      </c>
      <c r="H50" s="13"/>
    </row>
    <row r="51" spans="1:8" s="9" customFormat="1" ht="39.75" customHeight="1">
      <c r="A51" s="18">
        <v>9</v>
      </c>
      <c r="B51" s="17" t="s">
        <v>352</v>
      </c>
      <c r="C51" s="17" t="s">
        <v>201</v>
      </c>
      <c r="D51" s="18" t="s">
        <v>207</v>
      </c>
      <c r="E51" s="18" t="s">
        <v>132</v>
      </c>
      <c r="F51" s="22">
        <v>10000</v>
      </c>
      <c r="G51" s="17" t="s">
        <v>365</v>
      </c>
      <c r="H51" s="13"/>
    </row>
    <row r="52" spans="1:8" s="9" customFormat="1" ht="39.75" customHeight="1">
      <c r="A52" s="18">
        <v>10</v>
      </c>
      <c r="B52" s="17" t="s">
        <v>353</v>
      </c>
      <c r="C52" s="17" t="s">
        <v>201</v>
      </c>
      <c r="D52" s="18" t="s">
        <v>207</v>
      </c>
      <c r="E52" s="18" t="s">
        <v>286</v>
      </c>
      <c r="F52" s="22">
        <v>15150</v>
      </c>
      <c r="G52" s="17" t="s">
        <v>365</v>
      </c>
      <c r="H52" s="13"/>
    </row>
    <row r="53" spans="1:8" s="9" customFormat="1" ht="39.75" customHeight="1">
      <c r="A53" s="18">
        <v>11</v>
      </c>
      <c r="B53" s="17" t="s">
        <v>184</v>
      </c>
      <c r="C53" s="17" t="s">
        <v>201</v>
      </c>
      <c r="D53" s="18" t="s">
        <v>207</v>
      </c>
      <c r="E53" s="18" t="s">
        <v>286</v>
      </c>
      <c r="F53" s="22">
        <v>22404</v>
      </c>
      <c r="G53" s="17" t="s">
        <v>365</v>
      </c>
      <c r="H53" s="13"/>
    </row>
    <row r="54" spans="1:8" s="9" customFormat="1" ht="39.75" customHeight="1">
      <c r="A54" s="18">
        <v>12</v>
      </c>
      <c r="B54" s="17" t="s">
        <v>210</v>
      </c>
      <c r="C54" s="17" t="s">
        <v>201</v>
      </c>
      <c r="D54" s="18" t="s">
        <v>207</v>
      </c>
      <c r="E54" s="18" t="s">
        <v>13</v>
      </c>
      <c r="F54" s="22">
        <v>25000</v>
      </c>
      <c r="G54" s="17" t="s">
        <v>365</v>
      </c>
      <c r="H54" s="13"/>
    </row>
    <row r="55" spans="1:8" s="9" customFormat="1" ht="39.75" customHeight="1">
      <c r="A55" s="18">
        <v>13</v>
      </c>
      <c r="B55" s="17" t="s">
        <v>356</v>
      </c>
      <c r="C55" s="17" t="s">
        <v>201</v>
      </c>
      <c r="D55" s="18" t="s">
        <v>207</v>
      </c>
      <c r="E55" s="18" t="s">
        <v>358</v>
      </c>
      <c r="F55" s="22">
        <v>26900</v>
      </c>
      <c r="G55" s="17" t="s">
        <v>365</v>
      </c>
      <c r="H55" s="13"/>
    </row>
    <row r="56" spans="1:8" s="9" customFormat="1" ht="39.75" customHeight="1">
      <c r="A56" s="18">
        <v>14</v>
      </c>
      <c r="B56" s="17" t="s">
        <v>32</v>
      </c>
      <c r="C56" s="17" t="s">
        <v>201</v>
      </c>
      <c r="D56" s="18" t="s">
        <v>207</v>
      </c>
      <c r="E56" s="18" t="s">
        <v>297</v>
      </c>
      <c r="F56" s="22">
        <v>10500</v>
      </c>
      <c r="G56" s="17" t="s">
        <v>365</v>
      </c>
      <c r="H56" s="13"/>
    </row>
    <row r="57" spans="1:8" s="9" customFormat="1" ht="39.75" customHeight="1">
      <c r="A57" s="18">
        <v>15</v>
      </c>
      <c r="B57" s="17" t="s">
        <v>141</v>
      </c>
      <c r="C57" s="17" t="s">
        <v>201</v>
      </c>
      <c r="D57" s="18" t="s">
        <v>207</v>
      </c>
      <c r="E57" s="18" t="s">
        <v>25</v>
      </c>
      <c r="F57" s="22">
        <v>7500</v>
      </c>
      <c r="G57" s="17" t="s">
        <v>365</v>
      </c>
      <c r="H57" s="13"/>
    </row>
    <row r="58" spans="1:8" s="9" customFormat="1" ht="39.75" customHeight="1">
      <c r="A58" s="18">
        <v>16</v>
      </c>
      <c r="B58" s="17" t="s">
        <v>30</v>
      </c>
      <c r="C58" s="17" t="s">
        <v>201</v>
      </c>
      <c r="D58" s="18" t="s">
        <v>207</v>
      </c>
      <c r="E58" s="18" t="s">
        <v>25</v>
      </c>
      <c r="F58" s="22">
        <v>20000</v>
      </c>
      <c r="G58" s="17" t="s">
        <v>365</v>
      </c>
      <c r="H58" s="13"/>
    </row>
    <row r="59" spans="1:8" s="9" customFormat="1" ht="39.75" customHeight="1">
      <c r="A59" s="18">
        <v>17</v>
      </c>
      <c r="B59" s="17" t="s">
        <v>172</v>
      </c>
      <c r="C59" s="17" t="s">
        <v>201</v>
      </c>
      <c r="D59" s="18" t="s">
        <v>207</v>
      </c>
      <c r="E59" s="18" t="s">
        <v>173</v>
      </c>
      <c r="F59" s="22">
        <v>10911.68</v>
      </c>
      <c r="G59" s="17" t="s">
        <v>365</v>
      </c>
      <c r="H59" s="13"/>
    </row>
    <row r="60" spans="1:8" s="9" customFormat="1" ht="39.75" customHeight="1">
      <c r="A60" s="18">
        <v>18</v>
      </c>
      <c r="B60" s="17" t="s">
        <v>180</v>
      </c>
      <c r="C60" s="17" t="s">
        <v>201</v>
      </c>
      <c r="D60" s="18" t="s">
        <v>207</v>
      </c>
      <c r="E60" s="18" t="s">
        <v>134</v>
      </c>
      <c r="F60" s="22">
        <v>20800</v>
      </c>
      <c r="G60" s="17" t="s">
        <v>365</v>
      </c>
      <c r="H60" s="13"/>
    </row>
    <row r="61" spans="1:8" s="9" customFormat="1" ht="39.75" customHeight="1">
      <c r="A61" s="18">
        <v>19</v>
      </c>
      <c r="B61" s="18" t="s">
        <v>135</v>
      </c>
      <c r="C61" s="17" t="s">
        <v>201</v>
      </c>
      <c r="D61" s="18" t="s">
        <v>207</v>
      </c>
      <c r="E61" s="18" t="s">
        <v>134</v>
      </c>
      <c r="F61" s="22">
        <v>15085</v>
      </c>
      <c r="G61" s="17" t="s">
        <v>365</v>
      </c>
      <c r="H61" s="13"/>
    </row>
    <row r="62" spans="1:8" s="9" customFormat="1" ht="39.75" customHeight="1">
      <c r="A62" s="18">
        <v>20</v>
      </c>
      <c r="B62" s="18" t="s">
        <v>231</v>
      </c>
      <c r="C62" s="17" t="s">
        <v>201</v>
      </c>
      <c r="D62" s="18" t="s">
        <v>207</v>
      </c>
      <c r="E62" s="18" t="s">
        <v>134</v>
      </c>
      <c r="F62" s="22">
        <v>17000</v>
      </c>
      <c r="G62" s="17" t="s">
        <v>365</v>
      </c>
      <c r="H62" s="13"/>
    </row>
    <row r="63" spans="1:8" s="9" customFormat="1" ht="39.75" customHeight="1">
      <c r="A63" s="18">
        <v>21</v>
      </c>
      <c r="B63" s="18" t="s">
        <v>247</v>
      </c>
      <c r="C63" s="17" t="s">
        <v>201</v>
      </c>
      <c r="D63" s="18" t="s">
        <v>207</v>
      </c>
      <c r="E63" s="18" t="s">
        <v>111</v>
      </c>
      <c r="F63" s="22">
        <v>15750</v>
      </c>
      <c r="G63" s="25" t="s">
        <v>365</v>
      </c>
      <c r="H63" s="13"/>
    </row>
    <row r="64" spans="1:8" s="9" customFormat="1" ht="39.75" customHeight="1">
      <c r="A64" s="18">
        <v>22</v>
      </c>
      <c r="B64" s="18" t="s">
        <v>8</v>
      </c>
      <c r="C64" s="17" t="s">
        <v>201</v>
      </c>
      <c r="D64" s="18" t="s">
        <v>207</v>
      </c>
      <c r="E64" s="18" t="s">
        <v>49</v>
      </c>
      <c r="F64" s="22">
        <v>55688.1</v>
      </c>
      <c r="G64" s="17" t="s">
        <v>365</v>
      </c>
      <c r="H64" s="13"/>
    </row>
    <row r="65" spans="1:8" s="9" customFormat="1" ht="29.25" customHeight="1">
      <c r="A65" s="15"/>
      <c r="B65" s="15"/>
      <c r="C65" s="16"/>
      <c r="D65" s="15"/>
      <c r="E65" s="105" t="s">
        <v>369</v>
      </c>
      <c r="F65" s="108">
        <f>SUM(F43:F64)</f>
        <v>407116.63999999996</v>
      </c>
      <c r="G65" s="16"/>
      <c r="H65" s="13"/>
    </row>
    <row r="66" spans="1:8" s="9" customFormat="1" ht="29.25" customHeight="1">
      <c r="A66" s="15"/>
      <c r="B66" s="15"/>
      <c r="C66" s="16"/>
      <c r="D66" s="15"/>
      <c r="E66" s="105"/>
      <c r="F66" s="106"/>
      <c r="G66" s="16"/>
      <c r="H66" s="13"/>
    </row>
    <row r="67" spans="1:8" s="9" customFormat="1" ht="29.25" customHeight="1" thickBot="1">
      <c r="A67" s="145" t="s">
        <v>88</v>
      </c>
      <c r="B67" s="145"/>
      <c r="C67" s="145"/>
      <c r="D67" s="145"/>
      <c r="E67" s="145"/>
      <c r="F67" s="145"/>
      <c r="G67" s="145"/>
      <c r="H67" s="13"/>
    </row>
    <row r="68" spans="1:8" s="9" customFormat="1" ht="29.25" customHeight="1">
      <c r="A68" s="142" t="s">
        <v>364</v>
      </c>
      <c r="B68" s="114" t="s">
        <v>365</v>
      </c>
      <c r="C68" s="142" t="s">
        <v>366</v>
      </c>
      <c r="D68" s="129" t="s">
        <v>139</v>
      </c>
      <c r="E68" s="142" t="s">
        <v>127</v>
      </c>
      <c r="F68" s="135" t="s">
        <v>97</v>
      </c>
      <c r="G68" s="137" t="s">
        <v>299</v>
      </c>
      <c r="H68" s="13"/>
    </row>
    <row r="69" spans="1:8" s="9" customFormat="1" ht="29.25" customHeight="1">
      <c r="A69" s="151"/>
      <c r="B69" s="152"/>
      <c r="C69" s="151"/>
      <c r="D69" s="153"/>
      <c r="E69" s="151"/>
      <c r="F69" s="154"/>
      <c r="G69" s="138"/>
      <c r="H69" s="13"/>
    </row>
    <row r="70" spans="1:8" s="9" customFormat="1" ht="57">
      <c r="A70" s="18">
        <v>1</v>
      </c>
      <c r="B70" s="17" t="s">
        <v>326</v>
      </c>
      <c r="C70" s="17" t="s">
        <v>202</v>
      </c>
      <c r="D70" s="18" t="s">
        <v>207</v>
      </c>
      <c r="E70" s="18" t="s">
        <v>253</v>
      </c>
      <c r="F70" s="22">
        <v>30000</v>
      </c>
      <c r="G70" s="17" t="s">
        <v>365</v>
      </c>
      <c r="H70" s="13"/>
    </row>
    <row r="71" spans="1:8" s="9" customFormat="1" ht="39.75" customHeight="1">
      <c r="A71" s="18">
        <v>2</v>
      </c>
      <c r="B71" s="17" t="s">
        <v>357</v>
      </c>
      <c r="C71" s="17" t="s">
        <v>202</v>
      </c>
      <c r="D71" s="18" t="s">
        <v>207</v>
      </c>
      <c r="E71" s="18" t="s">
        <v>254</v>
      </c>
      <c r="F71" s="22">
        <v>32500</v>
      </c>
      <c r="G71" s="17" t="s">
        <v>365</v>
      </c>
      <c r="H71" s="13"/>
    </row>
    <row r="72" spans="1:8" s="9" customFormat="1" ht="57">
      <c r="A72" s="18">
        <v>3</v>
      </c>
      <c r="B72" s="17" t="s">
        <v>123</v>
      </c>
      <c r="C72" s="17" t="s">
        <v>202</v>
      </c>
      <c r="D72" s="18" t="s">
        <v>207</v>
      </c>
      <c r="E72" s="18" t="s">
        <v>255</v>
      </c>
      <c r="F72" s="22">
        <v>50000</v>
      </c>
      <c r="G72" s="17" t="s">
        <v>365</v>
      </c>
      <c r="H72" s="13"/>
    </row>
    <row r="73" spans="1:8" s="9" customFormat="1" ht="39.75" customHeight="1">
      <c r="A73" s="18">
        <v>4</v>
      </c>
      <c r="B73" s="17" t="s">
        <v>72</v>
      </c>
      <c r="C73" s="17" t="s">
        <v>202</v>
      </c>
      <c r="D73" s="18" t="s">
        <v>207</v>
      </c>
      <c r="E73" s="18" t="s">
        <v>256</v>
      </c>
      <c r="F73" s="22">
        <v>25000</v>
      </c>
      <c r="G73" s="17" t="s">
        <v>365</v>
      </c>
      <c r="H73" s="13"/>
    </row>
    <row r="74" spans="1:8" s="9" customFormat="1" ht="42.75">
      <c r="A74" s="18">
        <v>5</v>
      </c>
      <c r="B74" s="17" t="s">
        <v>164</v>
      </c>
      <c r="C74" s="17" t="s">
        <v>202</v>
      </c>
      <c r="D74" s="18" t="s">
        <v>207</v>
      </c>
      <c r="E74" s="18" t="s">
        <v>257</v>
      </c>
      <c r="F74" s="22">
        <v>20000</v>
      </c>
      <c r="G74" s="17" t="s">
        <v>365</v>
      </c>
      <c r="H74" s="13"/>
    </row>
    <row r="75" spans="1:8" s="9" customFormat="1" ht="57">
      <c r="A75" s="18">
        <v>6</v>
      </c>
      <c r="B75" s="17" t="s">
        <v>86</v>
      </c>
      <c r="C75" s="17" t="s">
        <v>202</v>
      </c>
      <c r="D75" s="18" t="s">
        <v>207</v>
      </c>
      <c r="E75" s="18" t="s">
        <v>258</v>
      </c>
      <c r="F75" s="22">
        <v>11000</v>
      </c>
      <c r="G75" s="17" t="s">
        <v>365</v>
      </c>
      <c r="H75" s="13"/>
    </row>
    <row r="76" spans="1:8" s="9" customFormat="1" ht="42.75">
      <c r="A76" s="18">
        <v>7</v>
      </c>
      <c r="B76" s="17" t="s">
        <v>126</v>
      </c>
      <c r="C76" s="17" t="s">
        <v>202</v>
      </c>
      <c r="D76" s="18" t="s">
        <v>207</v>
      </c>
      <c r="E76" s="18" t="s">
        <v>259</v>
      </c>
      <c r="F76" s="22">
        <v>40000</v>
      </c>
      <c r="G76" s="17" t="s">
        <v>365</v>
      </c>
      <c r="H76" s="13"/>
    </row>
    <row r="77" spans="1:8" s="9" customFormat="1" ht="42.75">
      <c r="A77" s="18">
        <v>8</v>
      </c>
      <c r="B77" s="17" t="s">
        <v>322</v>
      </c>
      <c r="C77" s="17" t="s">
        <v>202</v>
      </c>
      <c r="D77" s="18" t="s">
        <v>207</v>
      </c>
      <c r="E77" s="18" t="s">
        <v>260</v>
      </c>
      <c r="F77" s="22">
        <v>5000</v>
      </c>
      <c r="G77" s="17" t="s">
        <v>365</v>
      </c>
      <c r="H77" s="13"/>
    </row>
    <row r="78" spans="1:8" s="9" customFormat="1" ht="71.25">
      <c r="A78" s="18">
        <v>9</v>
      </c>
      <c r="B78" s="17" t="s">
        <v>18</v>
      </c>
      <c r="C78" s="17" t="s">
        <v>202</v>
      </c>
      <c r="D78" s="18" t="s">
        <v>207</v>
      </c>
      <c r="E78" s="18" t="s">
        <v>261</v>
      </c>
      <c r="F78" s="22">
        <v>10000</v>
      </c>
      <c r="G78" s="17" t="s">
        <v>365</v>
      </c>
      <c r="H78" s="13"/>
    </row>
    <row r="79" spans="1:8" s="9" customFormat="1" ht="57">
      <c r="A79" s="18">
        <v>10</v>
      </c>
      <c r="B79" s="17" t="s">
        <v>195</v>
      </c>
      <c r="C79" s="17" t="s">
        <v>202</v>
      </c>
      <c r="D79" s="18" t="s">
        <v>207</v>
      </c>
      <c r="E79" s="18" t="s">
        <v>262</v>
      </c>
      <c r="F79" s="22">
        <v>10000</v>
      </c>
      <c r="G79" s="17" t="s">
        <v>365</v>
      </c>
      <c r="H79" s="13"/>
    </row>
    <row r="80" spans="1:8" s="9" customFormat="1" ht="39.75" customHeight="1">
      <c r="A80" s="18">
        <v>11</v>
      </c>
      <c r="B80" s="17" t="s">
        <v>248</v>
      </c>
      <c r="C80" s="17" t="s">
        <v>202</v>
      </c>
      <c r="D80" s="18" t="s">
        <v>207</v>
      </c>
      <c r="E80" s="18" t="s">
        <v>263</v>
      </c>
      <c r="F80" s="22">
        <v>3000</v>
      </c>
      <c r="G80" s="17" t="s">
        <v>365</v>
      </c>
      <c r="H80" s="13"/>
    </row>
    <row r="81" spans="1:8" s="9" customFormat="1" ht="42.75">
      <c r="A81" s="18">
        <v>12</v>
      </c>
      <c r="B81" s="17" t="s">
        <v>93</v>
      </c>
      <c r="C81" s="17" t="s">
        <v>202</v>
      </c>
      <c r="D81" s="18" t="s">
        <v>207</v>
      </c>
      <c r="E81" s="18" t="s">
        <v>264</v>
      </c>
      <c r="F81" s="22">
        <v>18000</v>
      </c>
      <c r="G81" s="17" t="s">
        <v>365</v>
      </c>
      <c r="H81" s="13"/>
    </row>
    <row r="82" spans="1:8" s="9" customFormat="1" ht="71.25">
      <c r="A82" s="18">
        <v>13</v>
      </c>
      <c r="B82" s="17" t="s">
        <v>244</v>
      </c>
      <c r="C82" s="17" t="s">
        <v>202</v>
      </c>
      <c r="D82" s="18" t="s">
        <v>207</v>
      </c>
      <c r="E82" s="18" t="s">
        <v>265</v>
      </c>
      <c r="F82" s="22">
        <v>40000</v>
      </c>
      <c r="G82" s="17" t="s">
        <v>365</v>
      </c>
      <c r="H82" s="13"/>
    </row>
    <row r="83" spans="1:8" s="9" customFormat="1" ht="57">
      <c r="A83" s="18">
        <v>14</v>
      </c>
      <c r="B83" s="17" t="s">
        <v>136</v>
      </c>
      <c r="C83" s="17" t="s">
        <v>202</v>
      </c>
      <c r="D83" s="18" t="s">
        <v>207</v>
      </c>
      <c r="E83" s="18" t="s">
        <v>266</v>
      </c>
      <c r="F83" s="22">
        <v>16000</v>
      </c>
      <c r="G83" s="17" t="s">
        <v>365</v>
      </c>
      <c r="H83" s="13"/>
    </row>
    <row r="84" spans="1:8" s="9" customFormat="1" ht="42.75">
      <c r="A84" s="18">
        <v>15</v>
      </c>
      <c r="B84" s="17" t="s">
        <v>236</v>
      </c>
      <c r="C84" s="17" t="s">
        <v>202</v>
      </c>
      <c r="D84" s="18" t="s">
        <v>207</v>
      </c>
      <c r="E84" s="18" t="s">
        <v>267</v>
      </c>
      <c r="F84" s="22">
        <v>29700</v>
      </c>
      <c r="G84" s="17" t="s">
        <v>365</v>
      </c>
      <c r="H84" s="13"/>
    </row>
    <row r="85" spans="1:8" s="9" customFormat="1" ht="57">
      <c r="A85" s="18">
        <v>16</v>
      </c>
      <c r="B85" s="17" t="s">
        <v>175</v>
      </c>
      <c r="C85" s="17" t="s">
        <v>202</v>
      </c>
      <c r="D85" s="18" t="s">
        <v>207</v>
      </c>
      <c r="E85" s="18" t="s">
        <v>268</v>
      </c>
      <c r="F85" s="22">
        <v>30000</v>
      </c>
      <c r="G85" s="17" t="s">
        <v>365</v>
      </c>
      <c r="H85" s="13"/>
    </row>
    <row r="86" spans="1:8" s="9" customFormat="1" ht="42.75">
      <c r="A86" s="18">
        <v>17</v>
      </c>
      <c r="B86" s="17" t="s">
        <v>197</v>
      </c>
      <c r="C86" s="17" t="s">
        <v>202</v>
      </c>
      <c r="D86" s="18" t="s">
        <v>207</v>
      </c>
      <c r="E86" s="18" t="s">
        <v>269</v>
      </c>
      <c r="F86" s="22">
        <v>40000</v>
      </c>
      <c r="G86" s="17" t="s">
        <v>365</v>
      </c>
      <c r="H86" s="13"/>
    </row>
    <row r="87" spans="1:8" s="9" customFormat="1" ht="71.25">
      <c r="A87" s="18">
        <v>18</v>
      </c>
      <c r="B87" s="17" t="s">
        <v>193</v>
      </c>
      <c r="C87" s="17" t="s">
        <v>202</v>
      </c>
      <c r="D87" s="18" t="s">
        <v>207</v>
      </c>
      <c r="E87" s="18" t="s">
        <v>270</v>
      </c>
      <c r="F87" s="22">
        <v>40000</v>
      </c>
      <c r="G87" s="17" t="s">
        <v>365</v>
      </c>
      <c r="H87" s="13"/>
    </row>
    <row r="88" spans="1:8" s="9" customFormat="1" ht="57">
      <c r="A88" s="18">
        <v>19</v>
      </c>
      <c r="B88" s="17" t="s">
        <v>64</v>
      </c>
      <c r="C88" s="17" t="s">
        <v>202</v>
      </c>
      <c r="D88" s="18" t="s">
        <v>207</v>
      </c>
      <c r="E88" s="18" t="s">
        <v>271</v>
      </c>
      <c r="F88" s="22">
        <v>5000</v>
      </c>
      <c r="G88" s="17" t="s">
        <v>365</v>
      </c>
      <c r="H88" s="13"/>
    </row>
    <row r="89" spans="1:8" s="9" customFormat="1" ht="42.75">
      <c r="A89" s="18">
        <v>20</v>
      </c>
      <c r="B89" s="17" t="s">
        <v>118</v>
      </c>
      <c r="C89" s="17" t="s">
        <v>202</v>
      </c>
      <c r="D89" s="18" t="s">
        <v>207</v>
      </c>
      <c r="E89" s="18" t="s">
        <v>272</v>
      </c>
      <c r="F89" s="22">
        <v>47000</v>
      </c>
      <c r="G89" s="17" t="s">
        <v>365</v>
      </c>
      <c r="H89" s="13"/>
    </row>
    <row r="90" spans="1:8" s="9" customFormat="1" ht="71.25">
      <c r="A90" s="18">
        <v>21</v>
      </c>
      <c r="B90" s="17" t="s">
        <v>84</v>
      </c>
      <c r="C90" s="17" t="s">
        <v>202</v>
      </c>
      <c r="D90" s="18" t="s">
        <v>207</v>
      </c>
      <c r="E90" s="18" t="s">
        <v>273</v>
      </c>
      <c r="F90" s="22">
        <v>40000</v>
      </c>
      <c r="G90" s="17" t="s">
        <v>365</v>
      </c>
      <c r="H90" s="13"/>
    </row>
    <row r="91" spans="1:8" s="9" customFormat="1" ht="39.75" customHeight="1">
      <c r="A91" s="18">
        <v>22</v>
      </c>
      <c r="B91" s="17" t="s">
        <v>333</v>
      </c>
      <c r="C91" s="17" t="s">
        <v>202</v>
      </c>
      <c r="D91" s="18" t="s">
        <v>207</v>
      </c>
      <c r="E91" s="18" t="s">
        <v>274</v>
      </c>
      <c r="F91" s="22">
        <v>40000</v>
      </c>
      <c r="G91" s="17" t="s">
        <v>365</v>
      </c>
      <c r="H91" s="13"/>
    </row>
    <row r="92" spans="1:8" s="9" customFormat="1" ht="42.75">
      <c r="A92" s="18">
        <v>23</v>
      </c>
      <c r="B92" s="17" t="s">
        <v>29</v>
      </c>
      <c r="C92" s="17" t="s">
        <v>202</v>
      </c>
      <c r="D92" s="18" t="s">
        <v>207</v>
      </c>
      <c r="E92" s="18" t="s">
        <v>275</v>
      </c>
      <c r="F92" s="22">
        <v>9000</v>
      </c>
      <c r="G92" s="17" t="s">
        <v>365</v>
      </c>
      <c r="H92" s="13"/>
    </row>
    <row r="93" spans="1:8" s="9" customFormat="1" ht="42.75">
      <c r="A93" s="18">
        <v>24</v>
      </c>
      <c r="B93" s="18" t="s">
        <v>235</v>
      </c>
      <c r="C93" s="17" t="s">
        <v>202</v>
      </c>
      <c r="D93" s="18" t="s">
        <v>207</v>
      </c>
      <c r="E93" s="18" t="s">
        <v>276</v>
      </c>
      <c r="F93" s="22">
        <v>150000</v>
      </c>
      <c r="G93" s="17" t="s">
        <v>94</v>
      </c>
      <c r="H93" s="13"/>
    </row>
    <row r="94" spans="1:8" s="9" customFormat="1" ht="39.75" customHeight="1">
      <c r="A94" s="18">
        <v>25</v>
      </c>
      <c r="B94" s="18" t="s">
        <v>84</v>
      </c>
      <c r="C94" s="17" t="s">
        <v>202</v>
      </c>
      <c r="D94" s="18" t="s">
        <v>207</v>
      </c>
      <c r="E94" s="20" t="s">
        <v>250</v>
      </c>
      <c r="F94" s="22">
        <v>20000</v>
      </c>
      <c r="G94" s="17" t="s">
        <v>365</v>
      </c>
      <c r="H94" s="13"/>
    </row>
    <row r="95" spans="1:8" s="9" customFormat="1" ht="39.75" customHeight="1">
      <c r="A95" s="18">
        <v>26</v>
      </c>
      <c r="B95" s="18" t="s">
        <v>375</v>
      </c>
      <c r="C95" s="17" t="s">
        <v>202</v>
      </c>
      <c r="D95" s="18" t="s">
        <v>207</v>
      </c>
      <c r="E95" s="18" t="s">
        <v>376</v>
      </c>
      <c r="F95" s="22">
        <v>18000</v>
      </c>
      <c r="G95" s="17" t="s">
        <v>365</v>
      </c>
      <c r="H95" s="13"/>
    </row>
    <row r="96" spans="1:8" s="9" customFormat="1" ht="39.75" customHeight="1">
      <c r="A96" s="18">
        <v>27</v>
      </c>
      <c r="B96" s="17" t="s">
        <v>333</v>
      </c>
      <c r="C96" s="17" t="s">
        <v>202</v>
      </c>
      <c r="D96" s="18" t="s">
        <v>207</v>
      </c>
      <c r="E96" s="20" t="s">
        <v>382</v>
      </c>
      <c r="F96" s="22">
        <v>150000</v>
      </c>
      <c r="G96" s="17" t="s">
        <v>94</v>
      </c>
      <c r="H96" s="13"/>
    </row>
    <row r="97" spans="1:8" s="9" customFormat="1" ht="29.25" customHeight="1">
      <c r="A97" s="15"/>
      <c r="B97" s="15"/>
      <c r="C97" s="16"/>
      <c r="D97" s="15"/>
      <c r="E97" s="105" t="s">
        <v>370</v>
      </c>
      <c r="F97" s="108">
        <f>SUM(F70:F96)</f>
        <v>929200</v>
      </c>
      <c r="G97" s="16"/>
      <c r="H97" s="13"/>
    </row>
    <row r="98" spans="1:8" s="9" customFormat="1" ht="29.25" customHeight="1">
      <c r="A98" s="15"/>
      <c r="B98" s="15"/>
      <c r="C98" s="16"/>
      <c r="D98" s="15"/>
      <c r="E98" s="105"/>
      <c r="F98" s="106"/>
      <c r="G98" s="16"/>
      <c r="H98" s="13"/>
    </row>
    <row r="99" spans="1:8" s="9" customFormat="1" ht="29.25" customHeight="1" thickBot="1">
      <c r="A99" s="145" t="s">
        <v>89</v>
      </c>
      <c r="B99" s="145"/>
      <c r="C99" s="145"/>
      <c r="D99" s="145"/>
      <c r="E99" s="145"/>
      <c r="F99" s="145"/>
      <c r="G99" s="145"/>
      <c r="H99" s="13"/>
    </row>
    <row r="100" spans="1:8" s="9" customFormat="1" ht="29.25" customHeight="1">
      <c r="A100" s="142" t="s">
        <v>364</v>
      </c>
      <c r="B100" s="114" t="s">
        <v>365</v>
      </c>
      <c r="C100" s="142" t="s">
        <v>366</v>
      </c>
      <c r="D100" s="129" t="s">
        <v>139</v>
      </c>
      <c r="E100" s="142" t="s">
        <v>127</v>
      </c>
      <c r="F100" s="135" t="s">
        <v>97</v>
      </c>
      <c r="G100" s="137" t="s">
        <v>299</v>
      </c>
      <c r="H100" s="13"/>
    </row>
    <row r="101" spans="1:8" s="9" customFormat="1" ht="29.25" customHeight="1">
      <c r="A101" s="151"/>
      <c r="B101" s="152"/>
      <c r="C101" s="151"/>
      <c r="D101" s="153"/>
      <c r="E101" s="151"/>
      <c r="F101" s="154"/>
      <c r="G101" s="138"/>
      <c r="H101" s="13"/>
    </row>
    <row r="102" spans="1:8" s="9" customFormat="1" ht="39.75" customHeight="1">
      <c r="A102" s="18">
        <v>1</v>
      </c>
      <c r="B102" s="18" t="s">
        <v>102</v>
      </c>
      <c r="C102" s="17" t="s">
        <v>203</v>
      </c>
      <c r="D102" s="18" t="s">
        <v>207</v>
      </c>
      <c r="E102" s="18" t="s">
        <v>103</v>
      </c>
      <c r="F102" s="22">
        <v>10000</v>
      </c>
      <c r="G102" s="17" t="s">
        <v>365</v>
      </c>
      <c r="H102" s="13"/>
    </row>
    <row r="103" spans="1:8" s="9" customFormat="1" ht="39.75" customHeight="1">
      <c r="A103" s="18">
        <v>2</v>
      </c>
      <c r="B103" s="18" t="s">
        <v>104</v>
      </c>
      <c r="C103" s="17" t="s">
        <v>203</v>
      </c>
      <c r="D103" s="18" t="s">
        <v>207</v>
      </c>
      <c r="E103" s="18" t="s">
        <v>105</v>
      </c>
      <c r="F103" s="22">
        <v>3000</v>
      </c>
      <c r="G103" s="17" t="s">
        <v>365</v>
      </c>
      <c r="H103" s="13"/>
    </row>
    <row r="104" spans="1:8" s="9" customFormat="1" ht="39.75" customHeight="1">
      <c r="A104" s="18">
        <v>3</v>
      </c>
      <c r="B104" s="18" t="s">
        <v>291</v>
      </c>
      <c r="C104" s="17" t="s">
        <v>203</v>
      </c>
      <c r="D104" s="18" t="s">
        <v>207</v>
      </c>
      <c r="E104" s="18" t="s">
        <v>106</v>
      </c>
      <c r="F104" s="22">
        <v>6000</v>
      </c>
      <c r="G104" s="17" t="s">
        <v>365</v>
      </c>
      <c r="H104" s="13"/>
    </row>
    <row r="105" spans="1:8" s="9" customFormat="1" ht="42.75">
      <c r="A105" s="18">
        <v>4</v>
      </c>
      <c r="B105" s="18" t="s">
        <v>107</v>
      </c>
      <c r="C105" s="17" t="s">
        <v>203</v>
      </c>
      <c r="D105" s="18" t="s">
        <v>207</v>
      </c>
      <c r="E105" s="18" t="s">
        <v>108</v>
      </c>
      <c r="F105" s="22">
        <v>5000</v>
      </c>
      <c r="G105" s="17" t="s">
        <v>334</v>
      </c>
      <c r="H105" s="13"/>
    </row>
    <row r="106" spans="1:8" s="9" customFormat="1" ht="43.5" customHeight="1">
      <c r="A106" s="18">
        <v>5</v>
      </c>
      <c r="B106" s="18" t="s">
        <v>109</v>
      </c>
      <c r="C106" s="17" t="s">
        <v>203</v>
      </c>
      <c r="D106" s="18" t="s">
        <v>207</v>
      </c>
      <c r="E106" s="18" t="s">
        <v>110</v>
      </c>
      <c r="F106" s="22">
        <v>18000</v>
      </c>
      <c r="G106" s="17" t="s">
        <v>365</v>
      </c>
      <c r="H106" s="13"/>
    </row>
    <row r="107" spans="1:8" s="9" customFormat="1" ht="29.25" customHeight="1">
      <c r="A107" s="15"/>
      <c r="B107" s="15"/>
      <c r="C107" s="16"/>
      <c r="D107" s="15"/>
      <c r="E107" s="105" t="s">
        <v>371</v>
      </c>
      <c r="F107" s="108">
        <f>SUM(F102:F106)</f>
        <v>42000</v>
      </c>
      <c r="G107" s="16"/>
      <c r="H107" s="13"/>
    </row>
    <row r="108" spans="1:8" s="9" customFormat="1" ht="29.25" customHeight="1">
      <c r="A108" s="15"/>
      <c r="B108" s="15"/>
      <c r="C108" s="16"/>
      <c r="D108" s="15"/>
      <c r="E108" s="105"/>
      <c r="F108" s="106"/>
      <c r="G108" s="16"/>
      <c r="H108" s="13"/>
    </row>
    <row r="109" spans="1:8" s="9" customFormat="1" ht="29.25" customHeight="1" thickBot="1">
      <c r="A109" s="145" t="s">
        <v>90</v>
      </c>
      <c r="B109" s="145"/>
      <c r="C109" s="145"/>
      <c r="D109" s="145"/>
      <c r="E109" s="145"/>
      <c r="F109" s="145"/>
      <c r="G109" s="145"/>
      <c r="H109" s="13"/>
    </row>
    <row r="110" spans="1:8" s="9" customFormat="1" ht="29.25" customHeight="1">
      <c r="A110" s="142" t="s">
        <v>364</v>
      </c>
      <c r="B110" s="114" t="s">
        <v>365</v>
      </c>
      <c r="C110" s="142" t="s">
        <v>366</v>
      </c>
      <c r="D110" s="129" t="s">
        <v>139</v>
      </c>
      <c r="E110" s="142" t="s">
        <v>127</v>
      </c>
      <c r="F110" s="135" t="s">
        <v>97</v>
      </c>
      <c r="G110" s="137" t="s">
        <v>299</v>
      </c>
      <c r="H110" s="13"/>
    </row>
    <row r="111" spans="1:8" s="9" customFormat="1" ht="29.25" customHeight="1">
      <c r="A111" s="151"/>
      <c r="B111" s="152"/>
      <c r="C111" s="151"/>
      <c r="D111" s="153"/>
      <c r="E111" s="151"/>
      <c r="F111" s="154"/>
      <c r="G111" s="138"/>
      <c r="H111" s="13"/>
    </row>
    <row r="112" spans="1:8" s="9" customFormat="1" ht="39.75" customHeight="1">
      <c r="A112" s="20">
        <v>1</v>
      </c>
      <c r="B112" s="18" t="s">
        <v>187</v>
      </c>
      <c r="C112" s="17" t="s">
        <v>205</v>
      </c>
      <c r="D112" s="18" t="s">
        <v>207</v>
      </c>
      <c r="E112" s="18" t="s">
        <v>188</v>
      </c>
      <c r="F112" s="45">
        <v>50000</v>
      </c>
      <c r="G112" s="18" t="s">
        <v>365</v>
      </c>
      <c r="H112" s="13"/>
    </row>
    <row r="113" spans="1:8" s="9" customFormat="1" ht="39.75" customHeight="1">
      <c r="A113" s="20">
        <v>2</v>
      </c>
      <c r="B113" s="18" t="s">
        <v>189</v>
      </c>
      <c r="C113" s="17" t="s">
        <v>205</v>
      </c>
      <c r="D113" s="18" t="s">
        <v>207</v>
      </c>
      <c r="E113" s="18" t="s">
        <v>144</v>
      </c>
      <c r="F113" s="45">
        <v>16550</v>
      </c>
      <c r="G113" s="18" t="s">
        <v>365</v>
      </c>
      <c r="H113" s="13"/>
    </row>
    <row r="114" spans="1:8" s="9" customFormat="1" ht="39.75" customHeight="1">
      <c r="A114" s="20">
        <v>3</v>
      </c>
      <c r="B114" s="18" t="s">
        <v>145</v>
      </c>
      <c r="C114" s="17" t="s">
        <v>205</v>
      </c>
      <c r="D114" s="18" t="s">
        <v>207</v>
      </c>
      <c r="E114" s="18" t="s">
        <v>208</v>
      </c>
      <c r="F114" s="45">
        <v>11000</v>
      </c>
      <c r="G114" s="18"/>
      <c r="H114" s="13"/>
    </row>
    <row r="115" spans="1:8" s="9" customFormat="1" ht="42.75">
      <c r="A115" s="20">
        <v>4</v>
      </c>
      <c r="B115" s="18" t="s">
        <v>178</v>
      </c>
      <c r="C115" s="17" t="s">
        <v>205</v>
      </c>
      <c r="D115" s="18" t="s">
        <v>207</v>
      </c>
      <c r="E115" s="63" t="s">
        <v>194</v>
      </c>
      <c r="F115" s="45">
        <v>70000</v>
      </c>
      <c r="G115" s="18" t="s">
        <v>334</v>
      </c>
      <c r="H115" s="13"/>
    </row>
    <row r="116" spans="1:8" s="9" customFormat="1" ht="39.75" customHeight="1">
      <c r="A116" s="20">
        <v>5</v>
      </c>
      <c r="B116" s="18" t="s">
        <v>213</v>
      </c>
      <c r="C116" s="17" t="s">
        <v>205</v>
      </c>
      <c r="D116" s="18" t="s">
        <v>207</v>
      </c>
      <c r="E116" s="18" t="s">
        <v>65</v>
      </c>
      <c r="F116" s="45">
        <v>20000</v>
      </c>
      <c r="G116" s="18" t="s">
        <v>365</v>
      </c>
      <c r="H116" s="13"/>
    </row>
    <row r="117" spans="1:8" s="9" customFormat="1" ht="39.75" customHeight="1">
      <c r="A117" s="20">
        <v>6</v>
      </c>
      <c r="B117" s="18" t="s">
        <v>344</v>
      </c>
      <c r="C117" s="17" t="s">
        <v>205</v>
      </c>
      <c r="D117" s="18" t="s">
        <v>207</v>
      </c>
      <c r="E117" s="18" t="s">
        <v>336</v>
      </c>
      <c r="F117" s="45">
        <v>160000</v>
      </c>
      <c r="G117" s="18" t="s">
        <v>365</v>
      </c>
      <c r="H117" s="13"/>
    </row>
    <row r="118" spans="1:8" s="9" customFormat="1" ht="39.75" customHeight="1">
      <c r="A118" s="20">
        <v>7</v>
      </c>
      <c r="B118" s="18" t="s">
        <v>189</v>
      </c>
      <c r="C118" s="17" t="s">
        <v>205</v>
      </c>
      <c r="D118" s="18" t="s">
        <v>207</v>
      </c>
      <c r="E118" s="18" t="s">
        <v>337</v>
      </c>
      <c r="F118" s="45">
        <v>24000</v>
      </c>
      <c r="G118" s="18" t="s">
        <v>365</v>
      </c>
      <c r="H118" s="13"/>
    </row>
    <row r="119" spans="1:8" s="9" customFormat="1" ht="42.75">
      <c r="A119" s="20">
        <v>8</v>
      </c>
      <c r="B119" s="18" t="s">
        <v>338</v>
      </c>
      <c r="C119" s="17" t="s">
        <v>205</v>
      </c>
      <c r="D119" s="18" t="s">
        <v>207</v>
      </c>
      <c r="E119" s="18" t="s">
        <v>339</v>
      </c>
      <c r="F119" s="45">
        <v>25000</v>
      </c>
      <c r="G119" s="18" t="s">
        <v>365</v>
      </c>
      <c r="H119" s="13"/>
    </row>
    <row r="120" spans="1:8" s="9" customFormat="1" ht="42.75">
      <c r="A120" s="20">
        <v>9</v>
      </c>
      <c r="B120" s="18" t="s">
        <v>176</v>
      </c>
      <c r="C120" s="17" t="s">
        <v>205</v>
      </c>
      <c r="D120" s="18" t="s">
        <v>207</v>
      </c>
      <c r="E120" s="18" t="s">
        <v>340</v>
      </c>
      <c r="F120" s="45">
        <v>30000</v>
      </c>
      <c r="G120" s="18" t="s">
        <v>365</v>
      </c>
      <c r="H120" s="13"/>
    </row>
    <row r="121" spans="1:8" s="9" customFormat="1" ht="42.75">
      <c r="A121" s="20">
        <v>10</v>
      </c>
      <c r="B121" s="18" t="s">
        <v>174</v>
      </c>
      <c r="C121" s="17" t="s">
        <v>205</v>
      </c>
      <c r="D121" s="18" t="s">
        <v>207</v>
      </c>
      <c r="E121" s="18" t="s">
        <v>341</v>
      </c>
      <c r="F121" s="45">
        <v>10000</v>
      </c>
      <c r="G121" s="18" t="s">
        <v>365</v>
      </c>
      <c r="H121" s="13"/>
    </row>
    <row r="122" spans="1:8" s="9" customFormat="1" ht="42.75">
      <c r="A122" s="20">
        <v>11</v>
      </c>
      <c r="B122" s="18" t="s">
        <v>298</v>
      </c>
      <c r="C122" s="17" t="s">
        <v>205</v>
      </c>
      <c r="D122" s="18" t="s">
        <v>207</v>
      </c>
      <c r="E122" s="18" t="s">
        <v>12</v>
      </c>
      <c r="F122" s="22">
        <v>120000</v>
      </c>
      <c r="G122" s="17" t="s">
        <v>334</v>
      </c>
      <c r="H122" s="13"/>
    </row>
    <row r="123" spans="1:8" s="9" customFormat="1" ht="42.75">
      <c r="A123" s="20">
        <v>12</v>
      </c>
      <c r="B123" s="18" t="s">
        <v>20</v>
      </c>
      <c r="C123" s="17" t="s">
        <v>205</v>
      </c>
      <c r="D123" s="18" t="s">
        <v>207</v>
      </c>
      <c r="E123" s="18" t="s">
        <v>225</v>
      </c>
      <c r="F123" s="22">
        <v>48400</v>
      </c>
      <c r="G123" s="17" t="s">
        <v>365</v>
      </c>
      <c r="H123" s="13"/>
    </row>
    <row r="124" spans="1:8" s="9" customFormat="1" ht="42.75">
      <c r="A124" s="20">
        <v>13</v>
      </c>
      <c r="B124" s="18" t="s">
        <v>178</v>
      </c>
      <c r="C124" s="17" t="s">
        <v>205</v>
      </c>
      <c r="D124" s="18" t="s">
        <v>207</v>
      </c>
      <c r="E124" s="18" t="s">
        <v>71</v>
      </c>
      <c r="F124" s="22">
        <v>17000</v>
      </c>
      <c r="G124" s="17" t="s">
        <v>365</v>
      </c>
      <c r="H124" s="13"/>
    </row>
    <row r="125" spans="1:8" s="9" customFormat="1" ht="39.75" customHeight="1">
      <c r="A125" s="20">
        <v>14</v>
      </c>
      <c r="B125" s="18" t="s">
        <v>101</v>
      </c>
      <c r="C125" s="17" t="s">
        <v>205</v>
      </c>
      <c r="D125" s="18" t="s">
        <v>207</v>
      </c>
      <c r="E125" s="18" t="s">
        <v>229</v>
      </c>
      <c r="F125" s="22">
        <v>34946.56</v>
      </c>
      <c r="G125" s="17" t="s">
        <v>365</v>
      </c>
      <c r="H125" s="13"/>
    </row>
    <row r="126" spans="1:8" s="9" customFormat="1" ht="39.75" customHeight="1">
      <c r="A126" s="18">
        <v>15</v>
      </c>
      <c r="B126" s="18" t="s">
        <v>186</v>
      </c>
      <c r="C126" s="17" t="s">
        <v>205</v>
      </c>
      <c r="D126" s="18" t="s">
        <v>207</v>
      </c>
      <c r="E126" s="18" t="s">
        <v>318</v>
      </c>
      <c r="F126" s="22">
        <v>36000</v>
      </c>
      <c r="G126" s="25" t="s">
        <v>365</v>
      </c>
      <c r="H126" s="13"/>
    </row>
    <row r="127" spans="1:8" s="9" customFormat="1" ht="39.75" customHeight="1">
      <c r="A127" s="18">
        <v>16</v>
      </c>
      <c r="B127" s="18" t="s">
        <v>377</v>
      </c>
      <c r="C127" s="17" t="s">
        <v>205</v>
      </c>
      <c r="D127" s="18" t="s">
        <v>207</v>
      </c>
      <c r="E127" s="18" t="s">
        <v>378</v>
      </c>
      <c r="F127" s="22">
        <v>15000</v>
      </c>
      <c r="G127" s="25" t="s">
        <v>365</v>
      </c>
      <c r="H127" s="13"/>
    </row>
    <row r="128" spans="1:8" s="9" customFormat="1" ht="29.25" customHeight="1">
      <c r="A128" s="15"/>
      <c r="B128" s="15"/>
      <c r="C128" s="16"/>
      <c r="D128" s="15"/>
      <c r="E128" s="105" t="s">
        <v>372</v>
      </c>
      <c r="F128" s="108">
        <f>SUM(F112:F127)</f>
        <v>687896.56</v>
      </c>
      <c r="G128" s="16"/>
      <c r="H128" s="13"/>
    </row>
    <row r="129" spans="1:8" s="9" customFormat="1" ht="29.25" customHeight="1">
      <c r="A129" s="15"/>
      <c r="B129" s="15"/>
      <c r="C129" s="16"/>
      <c r="D129" s="15"/>
      <c r="E129" s="105"/>
      <c r="F129" s="106"/>
      <c r="G129" s="16"/>
      <c r="H129" s="13"/>
    </row>
    <row r="130" spans="1:8" s="9" customFormat="1" ht="29.25" customHeight="1" thickBot="1">
      <c r="A130" s="145" t="s">
        <v>91</v>
      </c>
      <c r="B130" s="145"/>
      <c r="C130" s="145"/>
      <c r="D130" s="145"/>
      <c r="E130" s="145"/>
      <c r="F130" s="145"/>
      <c r="G130" s="145"/>
      <c r="H130" s="13"/>
    </row>
    <row r="131" spans="1:8" s="9" customFormat="1" ht="29.25" customHeight="1">
      <c r="A131" s="142" t="s">
        <v>364</v>
      </c>
      <c r="B131" s="114" t="s">
        <v>365</v>
      </c>
      <c r="C131" s="142" t="s">
        <v>366</v>
      </c>
      <c r="D131" s="129" t="s">
        <v>139</v>
      </c>
      <c r="E131" s="142" t="s">
        <v>127</v>
      </c>
      <c r="F131" s="135" t="s">
        <v>97</v>
      </c>
      <c r="G131" s="137" t="s">
        <v>299</v>
      </c>
      <c r="H131" s="13"/>
    </row>
    <row r="132" spans="1:8" s="9" customFormat="1" ht="29.25" customHeight="1">
      <c r="A132" s="151"/>
      <c r="B132" s="152"/>
      <c r="C132" s="151"/>
      <c r="D132" s="153"/>
      <c r="E132" s="151"/>
      <c r="F132" s="154"/>
      <c r="G132" s="138"/>
      <c r="H132" s="13"/>
    </row>
    <row r="133" spans="1:8" s="9" customFormat="1" ht="39.75" customHeight="1">
      <c r="A133" s="18">
        <v>1</v>
      </c>
      <c r="B133" s="18" t="s">
        <v>3</v>
      </c>
      <c r="C133" s="17" t="s">
        <v>204</v>
      </c>
      <c r="D133" s="18" t="s">
        <v>207</v>
      </c>
      <c r="E133" s="18" t="s">
        <v>317</v>
      </c>
      <c r="F133" s="45">
        <v>325000</v>
      </c>
      <c r="G133" s="18" t="s">
        <v>365</v>
      </c>
      <c r="H133" s="13"/>
    </row>
    <row r="134" spans="1:8" s="9" customFormat="1" ht="39.75" customHeight="1">
      <c r="A134" s="18">
        <v>2</v>
      </c>
      <c r="B134" s="18" t="s">
        <v>7</v>
      </c>
      <c r="C134" s="17" t="s">
        <v>204</v>
      </c>
      <c r="D134" s="18" t="s">
        <v>207</v>
      </c>
      <c r="E134" s="18" t="s">
        <v>251</v>
      </c>
      <c r="F134" s="45">
        <v>150000</v>
      </c>
      <c r="G134" s="18" t="s">
        <v>365</v>
      </c>
      <c r="H134" s="13"/>
    </row>
    <row r="135" spans="1:8" s="9" customFormat="1" ht="39.75" customHeight="1">
      <c r="A135" s="18">
        <v>3</v>
      </c>
      <c r="B135" s="18" t="s">
        <v>51</v>
      </c>
      <c r="C135" s="17" t="s">
        <v>204</v>
      </c>
      <c r="D135" s="18" t="s">
        <v>207</v>
      </c>
      <c r="E135" s="18" t="s">
        <v>134</v>
      </c>
      <c r="F135" s="45">
        <v>50000</v>
      </c>
      <c r="G135" s="17" t="s">
        <v>365</v>
      </c>
      <c r="H135" s="13"/>
    </row>
    <row r="136" spans="1:8" s="9" customFormat="1" ht="39.75" customHeight="1">
      <c r="A136" s="18">
        <v>4</v>
      </c>
      <c r="B136" s="18" t="s">
        <v>223</v>
      </c>
      <c r="C136" s="17" t="s">
        <v>204</v>
      </c>
      <c r="D136" s="18" t="s">
        <v>207</v>
      </c>
      <c r="E136" s="18" t="s">
        <v>4</v>
      </c>
      <c r="F136" s="22">
        <v>11000</v>
      </c>
      <c r="G136" s="17" t="s">
        <v>365</v>
      </c>
      <c r="H136" s="13"/>
    </row>
    <row r="137" spans="1:8" s="9" customFormat="1" ht="29.25" customHeight="1">
      <c r="A137" s="15"/>
      <c r="B137" s="15"/>
      <c r="C137" s="16"/>
      <c r="D137" s="15"/>
      <c r="E137" s="105" t="s">
        <v>373</v>
      </c>
      <c r="F137" s="108">
        <f>SUM(F133:F136)</f>
        <v>536000</v>
      </c>
      <c r="G137" s="16"/>
      <c r="H137" s="13"/>
    </row>
    <row r="138" spans="1:8" s="9" customFormat="1" ht="29.25" customHeight="1">
      <c r="A138" s="15"/>
      <c r="B138" s="15"/>
      <c r="C138" s="16"/>
      <c r="D138" s="15"/>
      <c r="E138" s="105"/>
      <c r="F138" s="106"/>
      <c r="G138" s="16"/>
      <c r="H138" s="13"/>
    </row>
    <row r="139" spans="1:8" s="9" customFormat="1" ht="29.25" customHeight="1" thickBot="1">
      <c r="A139" s="145" t="s">
        <v>345</v>
      </c>
      <c r="B139" s="145"/>
      <c r="C139" s="145"/>
      <c r="D139" s="145"/>
      <c r="E139" s="145"/>
      <c r="F139" s="145"/>
      <c r="G139" s="145"/>
      <c r="H139" s="13"/>
    </row>
    <row r="140" spans="1:8" s="9" customFormat="1" ht="29.25" customHeight="1">
      <c r="A140" s="142" t="s">
        <v>364</v>
      </c>
      <c r="B140" s="114" t="s">
        <v>365</v>
      </c>
      <c r="C140" s="142" t="s">
        <v>366</v>
      </c>
      <c r="D140" s="129" t="s">
        <v>139</v>
      </c>
      <c r="E140" s="142" t="s">
        <v>127</v>
      </c>
      <c r="F140" s="135" t="s">
        <v>97</v>
      </c>
      <c r="G140" s="137" t="s">
        <v>299</v>
      </c>
      <c r="H140" s="13"/>
    </row>
    <row r="141" spans="1:8" s="9" customFormat="1" ht="29.25" customHeight="1">
      <c r="A141" s="146"/>
      <c r="B141" s="147"/>
      <c r="C141" s="146"/>
      <c r="D141" s="148"/>
      <c r="E141" s="146"/>
      <c r="F141" s="149"/>
      <c r="G141" s="150"/>
      <c r="H141" s="13"/>
    </row>
    <row r="142" spans="1:8" s="65" customFormat="1" ht="39.75" customHeight="1">
      <c r="A142" s="54">
        <v>1</v>
      </c>
      <c r="B142" s="54" t="s">
        <v>122</v>
      </c>
      <c r="C142" s="52" t="s">
        <v>206</v>
      </c>
      <c r="D142" s="54" t="s">
        <v>207</v>
      </c>
      <c r="E142" s="54" t="s">
        <v>208</v>
      </c>
      <c r="F142" s="53">
        <v>86000</v>
      </c>
      <c r="G142" s="54" t="s">
        <v>365</v>
      </c>
      <c r="H142" s="76"/>
    </row>
    <row r="143" spans="1:8" s="65" customFormat="1" ht="42.75">
      <c r="A143" s="18">
        <v>2</v>
      </c>
      <c r="B143" s="18" t="s">
        <v>315</v>
      </c>
      <c r="C143" s="17" t="s">
        <v>206</v>
      </c>
      <c r="D143" s="18" t="s">
        <v>207</v>
      </c>
      <c r="E143" s="18" t="s">
        <v>67</v>
      </c>
      <c r="F143" s="45">
        <v>139400</v>
      </c>
      <c r="G143" s="17" t="s">
        <v>365</v>
      </c>
      <c r="H143" s="76"/>
    </row>
    <row r="144" spans="1:8" s="65" customFormat="1" ht="39.75" customHeight="1">
      <c r="A144" s="18">
        <v>3</v>
      </c>
      <c r="B144" s="18" t="s">
        <v>316</v>
      </c>
      <c r="C144" s="17" t="s">
        <v>206</v>
      </c>
      <c r="D144" s="18" t="s">
        <v>207</v>
      </c>
      <c r="E144" s="18" t="s">
        <v>208</v>
      </c>
      <c r="F144" s="45">
        <v>25000</v>
      </c>
      <c r="G144" s="18" t="s">
        <v>365</v>
      </c>
      <c r="H144" s="76"/>
    </row>
    <row r="145" spans="1:8" s="65" customFormat="1" ht="42.75">
      <c r="A145" s="18">
        <v>4</v>
      </c>
      <c r="B145" s="18" t="s">
        <v>60</v>
      </c>
      <c r="C145" s="17" t="s">
        <v>206</v>
      </c>
      <c r="D145" s="18" t="s">
        <v>207</v>
      </c>
      <c r="E145" s="18" t="s">
        <v>66</v>
      </c>
      <c r="F145" s="45">
        <v>188000</v>
      </c>
      <c r="G145" s="18" t="s">
        <v>365</v>
      </c>
      <c r="H145" s="76"/>
    </row>
    <row r="146" spans="1:8" s="65" customFormat="1" ht="39.75" customHeight="1">
      <c r="A146" s="18">
        <v>5</v>
      </c>
      <c r="B146" s="18" t="s">
        <v>328</v>
      </c>
      <c r="C146" s="17" t="s">
        <v>206</v>
      </c>
      <c r="D146" s="18" t="s">
        <v>207</v>
      </c>
      <c r="E146" s="18" t="s">
        <v>335</v>
      </c>
      <c r="F146" s="45">
        <v>60000</v>
      </c>
      <c r="G146" s="18" t="s">
        <v>365</v>
      </c>
      <c r="H146" s="76"/>
    </row>
    <row r="147" spans="1:8" s="65" customFormat="1" ht="39.75" customHeight="1">
      <c r="A147" s="18">
        <v>6</v>
      </c>
      <c r="B147" s="17" t="s">
        <v>181</v>
      </c>
      <c r="C147" s="17" t="s">
        <v>206</v>
      </c>
      <c r="D147" s="18" t="s">
        <v>207</v>
      </c>
      <c r="E147" s="18" t="s">
        <v>182</v>
      </c>
      <c r="F147" s="22">
        <v>43000</v>
      </c>
      <c r="G147" s="17" t="s">
        <v>334</v>
      </c>
      <c r="H147" s="76"/>
    </row>
    <row r="148" spans="1:8" s="65" customFormat="1" ht="39.75" customHeight="1">
      <c r="A148" s="18">
        <v>7</v>
      </c>
      <c r="B148" s="17" t="s">
        <v>327</v>
      </c>
      <c r="C148" s="17" t="s">
        <v>206</v>
      </c>
      <c r="D148" s="18" t="s">
        <v>207</v>
      </c>
      <c r="E148" s="18" t="s">
        <v>16</v>
      </c>
      <c r="F148" s="22">
        <v>15000</v>
      </c>
      <c r="G148" s="17" t="s">
        <v>365</v>
      </c>
      <c r="H148" s="76"/>
    </row>
    <row r="149" spans="1:8" s="65" customFormat="1" ht="39.75" customHeight="1">
      <c r="A149" s="18">
        <v>8</v>
      </c>
      <c r="B149" s="17" t="s">
        <v>10</v>
      </c>
      <c r="C149" s="17" t="s">
        <v>206</v>
      </c>
      <c r="D149" s="18" t="s">
        <v>207</v>
      </c>
      <c r="E149" s="18" t="s">
        <v>226</v>
      </c>
      <c r="F149" s="22">
        <v>2000</v>
      </c>
      <c r="G149" s="17" t="s">
        <v>365</v>
      </c>
      <c r="H149" s="76"/>
    </row>
    <row r="150" spans="1:8" s="65" customFormat="1" ht="42.75">
      <c r="A150" s="18">
        <v>9</v>
      </c>
      <c r="B150" s="17" t="s">
        <v>44</v>
      </c>
      <c r="C150" s="17" t="s">
        <v>206</v>
      </c>
      <c r="D150" s="18" t="s">
        <v>207</v>
      </c>
      <c r="E150" s="18" t="s">
        <v>117</v>
      </c>
      <c r="F150" s="22">
        <v>4000</v>
      </c>
      <c r="G150" s="17" t="s">
        <v>365</v>
      </c>
      <c r="H150" s="76"/>
    </row>
    <row r="151" spans="1:8" s="65" customFormat="1" ht="39.75" customHeight="1">
      <c r="A151" s="18">
        <v>10</v>
      </c>
      <c r="B151" s="18" t="s">
        <v>354</v>
      </c>
      <c r="C151" s="17" t="s">
        <v>206</v>
      </c>
      <c r="D151" s="18" t="s">
        <v>207</v>
      </c>
      <c r="E151" s="18" t="s">
        <v>95</v>
      </c>
      <c r="F151" s="22">
        <v>20000</v>
      </c>
      <c r="G151" s="17" t="s">
        <v>365</v>
      </c>
      <c r="H151" s="76"/>
    </row>
    <row r="152" spans="5:6" ht="18">
      <c r="E152" s="105" t="s">
        <v>374</v>
      </c>
      <c r="F152" s="109">
        <f>SUM(F142:F151)</f>
        <v>582400</v>
      </c>
    </row>
    <row r="153" spans="1:8" s="65" customFormat="1" ht="14.25">
      <c r="A153" s="15"/>
      <c r="B153" s="15"/>
      <c r="C153" s="16"/>
      <c r="D153" s="15"/>
      <c r="E153" s="13"/>
      <c r="F153" s="74"/>
      <c r="G153" s="16"/>
      <c r="H153" s="64"/>
    </row>
    <row r="154" spans="1:8" s="65" customFormat="1" ht="20.25">
      <c r="A154" s="15"/>
      <c r="B154" s="15"/>
      <c r="C154" s="16"/>
      <c r="D154" s="15"/>
      <c r="E154" s="110" t="s">
        <v>92</v>
      </c>
      <c r="F154" s="111">
        <f>F152+F137+F128+F107+F97+F65+F38+F15</f>
        <v>3794166.47</v>
      </c>
      <c r="G154" s="16"/>
      <c r="H154" s="64"/>
    </row>
    <row r="155" spans="1:7" s="19" customFormat="1" ht="15">
      <c r="A155" s="16"/>
      <c r="B155" s="15"/>
      <c r="C155" s="15"/>
      <c r="D155" s="15"/>
      <c r="E155" s="13"/>
      <c r="F155" s="104"/>
      <c r="G155" s="15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65" ht="12.75">
      <c r="F165" s="29"/>
    </row>
    <row r="166" ht="12.75">
      <c r="F166" s="29"/>
    </row>
    <row r="167" ht="12.75">
      <c r="F167" s="29"/>
    </row>
    <row r="168" ht="12.75">
      <c r="F168" s="29"/>
    </row>
    <row r="169" ht="12.75">
      <c r="F169" s="29"/>
    </row>
    <row r="170" ht="12.75">
      <c r="F170" s="29"/>
    </row>
    <row r="171" ht="12.75">
      <c r="F171" s="29"/>
    </row>
    <row r="172" ht="12.75">
      <c r="F172" s="29"/>
    </row>
    <row r="173" ht="12.75">
      <c r="F173" s="29"/>
    </row>
    <row r="174" ht="12.75">
      <c r="F174" s="29"/>
    </row>
    <row r="175" ht="12.75">
      <c r="F175" s="29"/>
    </row>
    <row r="176" ht="12.75">
      <c r="F176" s="29"/>
    </row>
    <row r="177" ht="12.75">
      <c r="F177" s="29"/>
    </row>
    <row r="178" ht="12.75">
      <c r="F178" s="29"/>
    </row>
    <row r="179" ht="12.75">
      <c r="F179" s="29"/>
    </row>
    <row r="180" ht="12.75">
      <c r="F180" s="29"/>
    </row>
    <row r="181" ht="12.75">
      <c r="F181" s="29"/>
    </row>
    <row r="182" ht="12.75">
      <c r="F182" s="29"/>
    </row>
    <row r="183" ht="12.75">
      <c r="F183" s="29"/>
    </row>
    <row r="184" ht="12.75">
      <c r="F184" s="29"/>
    </row>
    <row r="185" ht="12.75">
      <c r="F185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199" ht="12.75">
      <c r="F199" s="29"/>
    </row>
    <row r="200" ht="12.75">
      <c r="F200" s="29"/>
    </row>
    <row r="201" ht="12.75">
      <c r="F201" s="29"/>
    </row>
    <row r="202" ht="12.75">
      <c r="F202" s="29"/>
    </row>
    <row r="203" ht="12.75">
      <c r="F203" s="29"/>
    </row>
    <row r="204" ht="12.75">
      <c r="F204" s="29"/>
    </row>
    <row r="205" ht="12.75">
      <c r="F205" s="29"/>
    </row>
    <row r="206" ht="12.75">
      <c r="F206" s="29"/>
    </row>
    <row r="207" ht="12.75">
      <c r="F207" s="29"/>
    </row>
    <row r="208" ht="12.75">
      <c r="F208" s="29"/>
    </row>
    <row r="209" ht="12.75">
      <c r="F209" s="29"/>
    </row>
    <row r="210" ht="12.75">
      <c r="F210" s="29"/>
    </row>
    <row r="211" ht="12.75">
      <c r="F211" s="29"/>
    </row>
    <row r="212" ht="12.75">
      <c r="F212" s="29"/>
    </row>
    <row r="213" ht="12.75">
      <c r="F213" s="29"/>
    </row>
    <row r="214" ht="12.75">
      <c r="F214" s="29"/>
    </row>
    <row r="215" ht="12.75">
      <c r="F215" s="29"/>
    </row>
    <row r="216" ht="12.75">
      <c r="F216" s="29"/>
    </row>
    <row r="217" ht="12.75">
      <c r="F217" s="29"/>
    </row>
    <row r="218" ht="12.75">
      <c r="F218" s="29"/>
    </row>
    <row r="219" ht="12.75">
      <c r="F219" s="29"/>
    </row>
    <row r="220" ht="12.75">
      <c r="F220" s="29"/>
    </row>
    <row r="221" ht="12.75">
      <c r="F221" s="29"/>
    </row>
    <row r="222" ht="12.75">
      <c r="F222" s="29"/>
    </row>
    <row r="223" ht="12.75">
      <c r="F223" s="29"/>
    </row>
    <row r="224" ht="12.75">
      <c r="F224" s="29"/>
    </row>
    <row r="225" ht="12.75">
      <c r="F225" s="29"/>
    </row>
    <row r="226" ht="12.75">
      <c r="F226" s="29"/>
    </row>
    <row r="227" ht="12.75">
      <c r="F227" s="29"/>
    </row>
    <row r="228" ht="12.75">
      <c r="F228" s="29"/>
    </row>
    <row r="229" ht="12.75">
      <c r="F229" s="29"/>
    </row>
    <row r="230" ht="12.75">
      <c r="F230" s="29"/>
    </row>
    <row r="231" ht="12.75">
      <c r="F231" s="29"/>
    </row>
    <row r="232" ht="12.75">
      <c r="F232" s="29"/>
    </row>
    <row r="233" ht="12.75">
      <c r="F233" s="29"/>
    </row>
    <row r="234" ht="12.75">
      <c r="F234" s="29"/>
    </row>
    <row r="235" ht="12.75">
      <c r="F235" s="29"/>
    </row>
    <row r="236" ht="12.75">
      <c r="F236" s="29"/>
    </row>
    <row r="237" ht="12.75">
      <c r="F237" s="29"/>
    </row>
    <row r="238" ht="12.75">
      <c r="F238" s="29"/>
    </row>
    <row r="239" ht="12.75">
      <c r="F239" s="29"/>
    </row>
    <row r="240" ht="12.75">
      <c r="F240" s="29"/>
    </row>
    <row r="241" ht="12.75">
      <c r="F241" s="29"/>
    </row>
    <row r="242" ht="12.75">
      <c r="F242" s="29"/>
    </row>
    <row r="243" ht="12.75">
      <c r="F243" s="29"/>
    </row>
    <row r="244" ht="12.75">
      <c r="F244" s="29"/>
    </row>
    <row r="245" ht="12.75">
      <c r="F245" s="29"/>
    </row>
    <row r="246" ht="12.75">
      <c r="F246" s="29"/>
    </row>
    <row r="247" ht="12.75">
      <c r="F247" s="29"/>
    </row>
    <row r="248" ht="12.75">
      <c r="F248" s="29"/>
    </row>
    <row r="249" ht="12.75">
      <c r="F249" s="29"/>
    </row>
    <row r="250" ht="12.75">
      <c r="F250" s="29"/>
    </row>
    <row r="251" ht="12.75">
      <c r="F251" s="29"/>
    </row>
    <row r="252" ht="12.75">
      <c r="F252" s="29"/>
    </row>
    <row r="253" ht="12.75">
      <c r="F253" s="29"/>
    </row>
    <row r="254" ht="12.75">
      <c r="F254" s="29"/>
    </row>
    <row r="255" ht="12.75">
      <c r="F255" s="29"/>
    </row>
    <row r="256" ht="12.75">
      <c r="F256" s="29"/>
    </row>
    <row r="257" ht="12.75">
      <c r="F257" s="29"/>
    </row>
    <row r="258" ht="12.75">
      <c r="F258" s="29"/>
    </row>
    <row r="259" ht="12.75">
      <c r="F259" s="29"/>
    </row>
    <row r="260" ht="12.75">
      <c r="F260" s="29"/>
    </row>
    <row r="261" ht="12.75">
      <c r="F261" s="29"/>
    </row>
    <row r="262" ht="12.75">
      <c r="F262" s="29"/>
    </row>
    <row r="263" ht="12.75">
      <c r="F263" s="29"/>
    </row>
    <row r="264" ht="12.75">
      <c r="F264" s="29"/>
    </row>
    <row r="265" ht="12.75">
      <c r="F265" s="29"/>
    </row>
    <row r="266" ht="12.75">
      <c r="F266" s="29"/>
    </row>
    <row r="267" ht="12.75">
      <c r="F267" s="29"/>
    </row>
    <row r="268" ht="12.75">
      <c r="F268" s="29"/>
    </row>
    <row r="269" ht="12.75">
      <c r="F269" s="29"/>
    </row>
    <row r="270" ht="12.75">
      <c r="F270" s="29"/>
    </row>
    <row r="271" ht="12.75">
      <c r="F271" s="29"/>
    </row>
    <row r="272" ht="12.75">
      <c r="F272" s="29"/>
    </row>
    <row r="273" ht="12.75">
      <c r="F273" s="29"/>
    </row>
    <row r="274" ht="12.75">
      <c r="F274" s="29"/>
    </row>
    <row r="275" ht="12.75">
      <c r="F275" s="29"/>
    </row>
    <row r="276" ht="12.75">
      <c r="F276" s="29"/>
    </row>
    <row r="277" ht="12.75">
      <c r="F277" s="29"/>
    </row>
    <row r="278" ht="12.75">
      <c r="F278" s="29"/>
    </row>
    <row r="279" ht="12.75">
      <c r="F279" s="29"/>
    </row>
    <row r="280" ht="12.75">
      <c r="F280" s="29"/>
    </row>
    <row r="281" ht="12.75">
      <c r="F281" s="29"/>
    </row>
    <row r="282" ht="12.75">
      <c r="F282" s="29"/>
    </row>
    <row r="283" ht="12.75">
      <c r="F283" s="29"/>
    </row>
    <row r="284" ht="12.75">
      <c r="F284" s="29"/>
    </row>
    <row r="285" ht="12.75">
      <c r="F285" s="29"/>
    </row>
    <row r="286" ht="12.75">
      <c r="F286" s="29"/>
    </row>
    <row r="287" ht="12.75">
      <c r="F287" s="29"/>
    </row>
    <row r="288" ht="12.75">
      <c r="F288" s="29"/>
    </row>
    <row r="289" ht="12.75">
      <c r="F289" s="29"/>
    </row>
    <row r="290" ht="12.75">
      <c r="F290" s="29"/>
    </row>
    <row r="291" ht="12.75">
      <c r="F291" s="29"/>
    </row>
    <row r="292" ht="12.75">
      <c r="F292" s="29"/>
    </row>
    <row r="293" ht="12.75">
      <c r="F293" s="29"/>
    </row>
    <row r="294" ht="12.75">
      <c r="F294" s="29"/>
    </row>
    <row r="295" ht="12.75">
      <c r="F295" s="29"/>
    </row>
    <row r="296" ht="12.75">
      <c r="F296" s="29"/>
    </row>
    <row r="297" ht="12.75">
      <c r="F297" s="29"/>
    </row>
    <row r="298" ht="12.75">
      <c r="F298" s="29"/>
    </row>
    <row r="299" ht="12.75">
      <c r="F299" s="29"/>
    </row>
    <row r="300" ht="12.75">
      <c r="F300" s="29"/>
    </row>
    <row r="301" ht="12.75">
      <c r="F301" s="29"/>
    </row>
    <row r="302" ht="12.75">
      <c r="F302" s="29"/>
    </row>
    <row r="303" ht="12.75">
      <c r="F303" s="29"/>
    </row>
    <row r="304" ht="12.75">
      <c r="F304" s="29"/>
    </row>
    <row r="305" ht="12.75">
      <c r="F305" s="29"/>
    </row>
    <row r="306" ht="12.75">
      <c r="F306" s="29"/>
    </row>
    <row r="307" ht="12.75">
      <c r="F307" s="29"/>
    </row>
    <row r="308" ht="12.75">
      <c r="F308" s="29"/>
    </row>
    <row r="309" ht="12.75">
      <c r="F309" s="29"/>
    </row>
    <row r="310" ht="12.75">
      <c r="F310" s="29"/>
    </row>
    <row r="311" ht="12.75">
      <c r="F311" s="29"/>
    </row>
    <row r="312" ht="12.75">
      <c r="F312" s="29"/>
    </row>
    <row r="313" ht="12.75">
      <c r="F313" s="29"/>
    </row>
    <row r="314" ht="12.75">
      <c r="F314" s="29"/>
    </row>
    <row r="315" ht="12.75">
      <c r="F315" s="29"/>
    </row>
    <row r="316" ht="12.75">
      <c r="F316" s="29"/>
    </row>
    <row r="317" ht="12.75">
      <c r="F317" s="29"/>
    </row>
    <row r="318" ht="12.75">
      <c r="F318" s="29"/>
    </row>
    <row r="319" ht="12.75">
      <c r="F319" s="29"/>
    </row>
    <row r="320" ht="12.75">
      <c r="F320" s="29"/>
    </row>
    <row r="321" ht="12.75">
      <c r="F321" s="29"/>
    </row>
    <row r="322" ht="12.75">
      <c r="F322" s="29"/>
    </row>
    <row r="323" ht="12.75">
      <c r="F323" s="29"/>
    </row>
    <row r="324" ht="12.75">
      <c r="F324" s="29"/>
    </row>
    <row r="325" ht="12.75">
      <c r="F325" s="29"/>
    </row>
    <row r="326" ht="12.75">
      <c r="F326" s="29"/>
    </row>
    <row r="327" ht="12.75">
      <c r="F327" s="29"/>
    </row>
    <row r="328" ht="12.75">
      <c r="F328" s="29"/>
    </row>
    <row r="329" ht="12.75">
      <c r="F329" s="29"/>
    </row>
    <row r="330" ht="12.75">
      <c r="F330" s="29"/>
    </row>
    <row r="331" ht="12.75">
      <c r="F331" s="29"/>
    </row>
    <row r="332" ht="12.75">
      <c r="F332" s="29"/>
    </row>
    <row r="333" ht="12.75">
      <c r="F333" s="29"/>
    </row>
    <row r="334" ht="12.75">
      <c r="F334" s="29"/>
    </row>
    <row r="335" ht="12.75">
      <c r="F335" s="29"/>
    </row>
    <row r="336" ht="12.75">
      <c r="F336" s="29"/>
    </row>
    <row r="337" ht="12.75">
      <c r="F337" s="29"/>
    </row>
    <row r="338" ht="12.75">
      <c r="F338" s="29"/>
    </row>
    <row r="339" ht="12.75">
      <c r="F339" s="29"/>
    </row>
    <row r="340" ht="12.75">
      <c r="F340" s="29"/>
    </row>
    <row r="341" ht="12.75">
      <c r="F341" s="29"/>
    </row>
    <row r="342" ht="12.75">
      <c r="F342" s="29"/>
    </row>
    <row r="343" ht="12.75">
      <c r="F343" s="29"/>
    </row>
    <row r="344" ht="12.75">
      <c r="F344" s="29"/>
    </row>
    <row r="345" ht="12.75">
      <c r="F345" s="29"/>
    </row>
    <row r="346" ht="12.75">
      <c r="F346" s="29"/>
    </row>
    <row r="347" ht="12.75">
      <c r="F347" s="29"/>
    </row>
    <row r="348" ht="12.75">
      <c r="F348" s="29"/>
    </row>
    <row r="349" ht="12.75">
      <c r="F349" s="29"/>
    </row>
    <row r="350" ht="12.75">
      <c r="F350" s="29"/>
    </row>
    <row r="351" ht="12.75">
      <c r="F351" s="29"/>
    </row>
    <row r="352" ht="12.75">
      <c r="F352" s="29"/>
    </row>
    <row r="353" ht="12.75">
      <c r="F353" s="29"/>
    </row>
    <row r="354" ht="12.75">
      <c r="F354" s="29"/>
    </row>
    <row r="355" ht="12.75">
      <c r="F355" s="29"/>
    </row>
    <row r="356" ht="12.75">
      <c r="F356" s="29"/>
    </row>
    <row r="357" ht="12.75">
      <c r="F357" s="29"/>
    </row>
    <row r="358" ht="12.75">
      <c r="F358" s="29"/>
    </row>
    <row r="359" ht="12.75">
      <c r="F359" s="29"/>
    </row>
    <row r="360" ht="12.75">
      <c r="F360" s="29"/>
    </row>
    <row r="361" ht="12.75">
      <c r="F361" s="29"/>
    </row>
    <row r="362" ht="12.75">
      <c r="F362" s="29"/>
    </row>
    <row r="363" ht="12.75">
      <c r="F363" s="29"/>
    </row>
    <row r="364" ht="12.75">
      <c r="F364" s="29"/>
    </row>
    <row r="365" ht="12.75">
      <c r="F365" s="29"/>
    </row>
    <row r="366" ht="12.75">
      <c r="F366" s="29"/>
    </row>
    <row r="367" ht="12.75">
      <c r="F367" s="29"/>
    </row>
    <row r="368" ht="12.75">
      <c r="F368" s="29"/>
    </row>
    <row r="369" ht="12.75">
      <c r="F369" s="29"/>
    </row>
    <row r="370" ht="12.75">
      <c r="F370" s="29"/>
    </row>
    <row r="371" ht="12.75">
      <c r="F371" s="29"/>
    </row>
    <row r="372" ht="12.75">
      <c r="F372" s="29"/>
    </row>
    <row r="373" ht="12.75">
      <c r="F373" s="29"/>
    </row>
    <row r="1152" ht="12.75">
      <c r="B1152" s="5" t="s">
        <v>355</v>
      </c>
    </row>
  </sheetData>
  <sheetProtection/>
  <autoFilter ref="A9:H155"/>
  <mergeCells count="67">
    <mergeCell ref="A3:G3"/>
    <mergeCell ref="A4:G4"/>
    <mergeCell ref="C8:C9"/>
    <mergeCell ref="A8:A9"/>
    <mergeCell ref="B8:B9"/>
    <mergeCell ref="D8:D9"/>
    <mergeCell ref="F8:F9"/>
    <mergeCell ref="E8:E9"/>
    <mergeCell ref="A7:G7"/>
    <mergeCell ref="A99:G99"/>
    <mergeCell ref="A100:A101"/>
    <mergeCell ref="B100:B101"/>
    <mergeCell ref="C100:C101"/>
    <mergeCell ref="D100:D101"/>
    <mergeCell ref="E100:E101"/>
    <mergeCell ref="F100:F101"/>
    <mergeCell ref="G100:G101"/>
    <mergeCell ref="H8:H9"/>
    <mergeCell ref="A67:G67"/>
    <mergeCell ref="A68:A69"/>
    <mergeCell ref="B68:B69"/>
    <mergeCell ref="C68:C69"/>
    <mergeCell ref="D68:D69"/>
    <mergeCell ref="E68:E69"/>
    <mergeCell ref="F68:F69"/>
    <mergeCell ref="G68:G69"/>
    <mergeCell ref="G8:G9"/>
    <mergeCell ref="A40:G40"/>
    <mergeCell ref="A41:A42"/>
    <mergeCell ref="B41:B42"/>
    <mergeCell ref="C41:C42"/>
    <mergeCell ref="D41:D42"/>
    <mergeCell ref="E41:E42"/>
    <mergeCell ref="F41:F42"/>
    <mergeCell ref="G41:G42"/>
    <mergeCell ref="A17:G17"/>
    <mergeCell ref="A18:A19"/>
    <mergeCell ref="B18:B19"/>
    <mergeCell ref="C18:C19"/>
    <mergeCell ref="D18:D19"/>
    <mergeCell ref="E18:E19"/>
    <mergeCell ref="F18:F19"/>
    <mergeCell ref="G18:G19"/>
    <mergeCell ref="A109:G109"/>
    <mergeCell ref="A110:A111"/>
    <mergeCell ref="B110:B111"/>
    <mergeCell ref="C110:C111"/>
    <mergeCell ref="D110:D111"/>
    <mergeCell ref="E110:E111"/>
    <mergeCell ref="F110:F111"/>
    <mergeCell ref="G110:G111"/>
    <mergeCell ref="A130:G130"/>
    <mergeCell ref="A131:A132"/>
    <mergeCell ref="B131:B132"/>
    <mergeCell ref="C131:C132"/>
    <mergeCell ref="D131:D132"/>
    <mergeCell ref="E131:E132"/>
    <mergeCell ref="F131:F132"/>
    <mergeCell ref="G131:G132"/>
    <mergeCell ref="A139:G139"/>
    <mergeCell ref="A140:A141"/>
    <mergeCell ref="B140:B141"/>
    <mergeCell ref="C140:C141"/>
    <mergeCell ref="D140:D141"/>
    <mergeCell ref="E140:E141"/>
    <mergeCell ref="F140:F141"/>
    <mergeCell ref="G140:G141"/>
  </mergeCells>
  <printOptions horizontalCentered="1"/>
  <pageMargins left="0.1968503937007874" right="0.15748031496062992" top="0" bottom="0" header="0.15748031496062992" footer="0.2362204724409449"/>
  <pageSetup fitToHeight="6" horizontalDpi="600" verticalDpi="600" orientation="portrait" paperSize="8" scale="60" r:id="rId2"/>
  <headerFooter alignWithMargins="0">
    <oddFooter>&amp;Ldata di stampa: &amp;D&amp;C&amp;P / &amp;N&amp;R&amp;Z&amp;F / &amp;A</oddFooter>
  </headerFooter>
  <rowBreaks count="3" manualBreakCount="3">
    <brk id="39" max="7" man="1"/>
    <brk id="66" max="7" man="1"/>
    <brk id="10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Emilia-Romagna</cp:lastModifiedBy>
  <cp:lastPrinted>2015-04-15T07:49:45Z</cp:lastPrinted>
  <dcterms:created xsi:type="dcterms:W3CDTF">2011-06-14T08:33:05Z</dcterms:created>
  <dcterms:modified xsi:type="dcterms:W3CDTF">2015-04-29T09:32:45Z</dcterms:modified>
  <cp:category/>
  <cp:version/>
  <cp:contentType/>
  <cp:contentStatus/>
</cp:coreProperties>
</file>