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<sst xmlns="http://schemas.openxmlformats.org/spreadsheetml/2006/main" count="17" uniqueCount="17">
  <si>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</si>
  <si>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</si>
  <si>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</si>
  <si>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</si>
  <si>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</si>
  <si>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</si>
  <si>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</si>
  <si>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</si>
  <si>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</si>
  <si>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</si>
  <si>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</si>
  <si>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</si>
  <si>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</si>
  <si>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</si>
  <si>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</si>
  <si>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</si>
  <si>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INDICE DI TEMPESTIVITA' DEI PAGAMENTI RIFERITO AL PRIMO TRIMESTRE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</si>
</sst>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H20" sqref="H20"/>
    </sheetView>
  </sheetViews>
  <sheetFormatPr defaultColWidth="18.8515625" defaultRowHeight="12.75"/>
  <cols>
    <col min="1" max="1" width="13.57421875" style="1" bestFit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18.851562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</row>
    <row r="3" spans="1:7" ht="12.75">
      <c r="A3" s="27" t="s">
        <v>1</v>
      </c>
      <c r="B3" s="27" t="s">
        <v>2</v>
      </c>
      <c r="C3" s="29" t="s">
        <v>15</v>
      </c>
      <c r="D3" s="30"/>
      <c r="E3" s="31"/>
      <c r="F3" s="27" t="s">
        <v>5</v>
      </c>
      <c r="G3" s="27" t="s">
        <v>7</v>
      </c>
    </row>
    <row r="4" spans="1:7" s="7" customFormat="1" ht="51">
      <c r="A4" s="28"/>
      <c r="B4" s="28"/>
      <c r="C4" s="8" t="s">
        <v>3</v>
      </c>
      <c r="D4" s="8" t="s">
        <v>4</v>
      </c>
      <c r="E4" s="9" t="s">
        <v>6</v>
      </c>
      <c r="F4" s="28"/>
      <c r="G4" s="28"/>
    </row>
    <row r="5" spans="1:14" ht="12.75">
      <c r="A5" s="10">
        <v>1</v>
      </c>
      <c r="B5" s="22">
        <v>70.46</v>
      </c>
      <c r="C5" s="23">
        <v>42740</v>
      </c>
      <c r="D5" s="23">
        <v>42755</v>
      </c>
      <c r="E5" s="11">
        <f>D5-C5</f>
        <v>15</v>
      </c>
      <c r="F5" s="12">
        <f>E5*B5</f>
        <v>1056.8999999999999</v>
      </c>
      <c r="G5" s="12"/>
      <c r="H5" s="4"/>
      <c r="I5" s="4"/>
      <c r="M5" s="4"/>
      <c r="N5" s="4"/>
    </row>
    <row r="6" spans="1:14" ht="12.75">
      <c r="A6" s="10">
        <v>2</v>
      </c>
      <c r="B6" s="22">
        <v>1037</v>
      </c>
      <c r="C6" s="23">
        <v>42750</v>
      </c>
      <c r="D6" s="23">
        <v>42754</v>
      </c>
      <c r="E6" s="11">
        <f aca="true" t="shared" si="0" ref="E6:E23">D6-C6</f>
        <v>4</v>
      </c>
      <c r="F6" s="12">
        <f aca="true" t="shared" si="1" ref="F6:F23">E6*B6</f>
        <v>4148</v>
      </c>
      <c r="G6" s="12"/>
      <c r="H6" s="4"/>
      <c r="I6" s="4"/>
      <c r="M6" s="4"/>
      <c r="N6" s="4"/>
    </row>
    <row r="7" spans="1:14" ht="12.75">
      <c r="A7" s="10">
        <v>3</v>
      </c>
      <c r="B7" s="22">
        <v>1037</v>
      </c>
      <c r="C7" s="23">
        <v>42750</v>
      </c>
      <c r="D7" s="23">
        <v>42754</v>
      </c>
      <c r="E7" s="11">
        <f t="shared" si="0"/>
        <v>4</v>
      </c>
      <c r="F7" s="12">
        <f t="shared" si="1"/>
        <v>4148</v>
      </c>
      <c r="G7" s="12"/>
      <c r="H7" s="4"/>
      <c r="I7" s="4"/>
      <c r="M7" s="4"/>
      <c r="N7" s="4"/>
    </row>
    <row r="8" spans="1:14" ht="12.75">
      <c r="A8" s="10">
        <v>4</v>
      </c>
      <c r="B8" s="22">
        <v>544.61</v>
      </c>
      <c r="C8" s="23">
        <v>42748</v>
      </c>
      <c r="D8" s="23">
        <v>42755</v>
      </c>
      <c r="E8" s="11">
        <f t="shared" si="0"/>
        <v>7</v>
      </c>
      <c r="F8" s="12">
        <f t="shared" si="1"/>
        <v>3812.27</v>
      </c>
      <c r="G8" s="12"/>
      <c r="H8" s="4"/>
      <c r="I8" s="4"/>
      <c r="M8" s="4"/>
      <c r="N8" s="4"/>
    </row>
    <row r="9" spans="1:14" ht="12.75">
      <c r="A9" s="10">
        <v>5</v>
      </c>
      <c r="B9" s="22">
        <v>22324</v>
      </c>
      <c r="C9" s="23">
        <v>42761</v>
      </c>
      <c r="D9" s="23">
        <v>42755</v>
      </c>
      <c r="E9" s="11">
        <f t="shared" si="0"/>
        <v>-6</v>
      </c>
      <c r="F9" s="12">
        <f t="shared" si="1"/>
        <v>-133944</v>
      </c>
      <c r="G9" s="12"/>
      <c r="H9" s="4"/>
      <c r="I9" s="4"/>
      <c r="M9" s="4"/>
      <c r="N9" s="4"/>
    </row>
    <row r="10" spans="1:14" ht="12.75">
      <c r="A10" s="10">
        <v>6</v>
      </c>
      <c r="B10" s="22">
        <v>3479.44</v>
      </c>
      <c r="C10" s="23">
        <v>42762</v>
      </c>
      <c r="D10" s="23">
        <v>42754</v>
      </c>
      <c r="E10" s="11">
        <f t="shared" si="0"/>
        <v>-8</v>
      </c>
      <c r="F10" s="12">
        <f t="shared" si="1"/>
        <v>-27835.52</v>
      </c>
      <c r="G10" s="12"/>
      <c r="H10" s="4"/>
      <c r="I10" s="4"/>
      <c r="M10" s="4"/>
      <c r="N10" s="4"/>
    </row>
    <row r="11" spans="1:14" ht="12.75">
      <c r="A11" s="10">
        <v>7</v>
      </c>
      <c r="B11" s="22">
        <v>18868.67</v>
      </c>
      <c r="C11" s="23">
        <v>42755</v>
      </c>
      <c r="D11" s="23">
        <v>42752</v>
      </c>
      <c r="E11" s="11">
        <f t="shared" si="0"/>
        <v>-3</v>
      </c>
      <c r="F11" s="12">
        <f t="shared" si="1"/>
        <v>-56606.009999999995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2">
        <v>18879.82</v>
      </c>
      <c r="C12" s="23">
        <v>42755</v>
      </c>
      <c r="D12" s="23">
        <v>42752</v>
      </c>
      <c r="E12" s="11">
        <f t="shared" si="0"/>
        <v>-3</v>
      </c>
      <c r="F12" s="12">
        <f t="shared" si="1"/>
        <v>-56639.46</v>
      </c>
      <c r="G12" s="13"/>
    </row>
    <row r="13" spans="1:14" ht="12.75">
      <c r="A13" s="10">
        <v>9</v>
      </c>
      <c r="B13" s="22">
        <v>943.06</v>
      </c>
      <c r="C13" s="23">
        <v>42755</v>
      </c>
      <c r="D13" s="23">
        <v>42755</v>
      </c>
      <c r="E13" s="11">
        <f t="shared" si="0"/>
        <v>0</v>
      </c>
      <c r="F13" s="12">
        <f t="shared" si="1"/>
        <v>0</v>
      </c>
      <c r="G13" s="12"/>
      <c r="H13" s="4"/>
      <c r="I13" s="4"/>
      <c r="M13" s="4"/>
      <c r="N13" s="4"/>
    </row>
    <row r="14" spans="1:14" ht="12.75">
      <c r="A14" s="10">
        <v>10</v>
      </c>
      <c r="B14" s="22">
        <v>11492.94</v>
      </c>
      <c r="C14" s="23">
        <v>42785</v>
      </c>
      <c r="D14" s="23">
        <v>42772</v>
      </c>
      <c r="E14" s="11">
        <f t="shared" si="0"/>
        <v>-13</v>
      </c>
      <c r="F14" s="12">
        <f t="shared" si="1"/>
        <v>-149408.22</v>
      </c>
      <c r="G14" s="12"/>
      <c r="H14" s="4"/>
      <c r="I14" s="4"/>
      <c r="M14" s="4"/>
      <c r="N14" s="4"/>
    </row>
    <row r="15" spans="1:14" ht="12.75">
      <c r="A15" s="10">
        <v>11</v>
      </c>
      <c r="B15" s="22">
        <v>28759.06</v>
      </c>
      <c r="C15" s="23">
        <v>42781</v>
      </c>
      <c r="D15" s="23">
        <v>42762</v>
      </c>
      <c r="E15" s="11">
        <f t="shared" si="0"/>
        <v>-19</v>
      </c>
      <c r="F15" s="12">
        <f t="shared" si="1"/>
        <v>-546422.14</v>
      </c>
      <c r="G15" s="12"/>
      <c r="H15" s="4"/>
      <c r="I15" s="4"/>
      <c r="M15" s="4"/>
      <c r="N15" s="4"/>
    </row>
    <row r="16" spans="1:14" ht="12.75">
      <c r="A16" s="10">
        <v>12</v>
      </c>
      <c r="B16" s="22">
        <v>198</v>
      </c>
      <c r="C16" s="23">
        <v>42796</v>
      </c>
      <c r="D16" s="23">
        <v>42779</v>
      </c>
      <c r="E16" s="11">
        <f t="shared" si="0"/>
        <v>-17</v>
      </c>
      <c r="F16" s="12">
        <f t="shared" si="1"/>
        <v>-3366</v>
      </c>
      <c r="G16" s="12"/>
      <c r="H16" s="4"/>
      <c r="I16" s="4"/>
      <c r="M16" s="4"/>
      <c r="N16" s="4"/>
    </row>
    <row r="17" spans="1:14" ht="12.75">
      <c r="A17" s="10">
        <v>13</v>
      </c>
      <c r="B17" s="22">
        <v>19657.8</v>
      </c>
      <c r="C17" s="23">
        <v>42798</v>
      </c>
      <c r="D17" s="23">
        <v>42786</v>
      </c>
      <c r="E17" s="11">
        <f t="shared" si="0"/>
        <v>-12</v>
      </c>
      <c r="F17" s="12">
        <f t="shared" si="1"/>
        <v>-235893.59999999998</v>
      </c>
      <c r="G17" s="12"/>
      <c r="H17" s="4"/>
      <c r="I17" s="4"/>
      <c r="M17" s="4"/>
      <c r="N17" s="4"/>
    </row>
    <row r="18" spans="1:14" ht="12.75">
      <c r="A18" s="10">
        <v>14</v>
      </c>
      <c r="B18" s="22">
        <v>580.15</v>
      </c>
      <c r="C18" s="23">
        <v>42840</v>
      </c>
      <c r="D18" s="23">
        <v>42800</v>
      </c>
      <c r="E18" s="11">
        <f t="shared" si="0"/>
        <v>-40</v>
      </c>
      <c r="F18" s="12">
        <f t="shared" si="1"/>
        <v>-23206</v>
      </c>
      <c r="G18" s="12"/>
      <c r="H18" s="4"/>
      <c r="I18" s="4"/>
      <c r="M18" s="4"/>
      <c r="N18" s="4"/>
    </row>
    <row r="19" spans="1:14" ht="12.75">
      <c r="A19" s="10">
        <v>15</v>
      </c>
      <c r="B19" s="22">
        <v>4493.04</v>
      </c>
      <c r="C19" s="23">
        <v>42811</v>
      </c>
      <c r="D19" s="23">
        <v>42801</v>
      </c>
      <c r="E19" s="11">
        <f t="shared" si="0"/>
        <v>-10</v>
      </c>
      <c r="F19" s="12">
        <f t="shared" si="1"/>
        <v>-44930.4</v>
      </c>
      <c r="G19" s="12"/>
      <c r="H19" s="4"/>
      <c r="I19" s="4"/>
      <c r="M19" s="4"/>
      <c r="N19" s="4"/>
    </row>
    <row r="20" spans="1:14" ht="12.75">
      <c r="A20" s="10">
        <v>16</v>
      </c>
      <c r="B20" s="22">
        <v>15775.23</v>
      </c>
      <c r="C20" s="23">
        <v>42818</v>
      </c>
      <c r="D20" s="23">
        <v>42802</v>
      </c>
      <c r="E20" s="11">
        <f t="shared" si="0"/>
        <v>-16</v>
      </c>
      <c r="F20" s="12">
        <f t="shared" si="1"/>
        <v>-252403.68</v>
      </c>
      <c r="G20" s="12"/>
      <c r="H20" s="4"/>
      <c r="I20" s="4"/>
      <c r="M20" s="4"/>
      <c r="N20" s="4"/>
    </row>
    <row r="21" spans="1:14" ht="12.75">
      <c r="A21" s="10">
        <v>17</v>
      </c>
      <c r="B21" s="22">
        <v>9499.96</v>
      </c>
      <c r="C21" s="23">
        <v>42819</v>
      </c>
      <c r="D21" s="23">
        <v>42815</v>
      </c>
      <c r="E21" s="11">
        <f t="shared" si="0"/>
        <v>-4</v>
      </c>
      <c r="F21" s="12">
        <f t="shared" si="1"/>
        <v>-37999.84</v>
      </c>
      <c r="G21" s="12"/>
      <c r="H21" s="4"/>
      <c r="I21" s="4"/>
      <c r="M21" s="4"/>
      <c r="N21" s="4"/>
    </row>
    <row r="22" spans="1:14" ht="12.75">
      <c r="A22" s="10">
        <v>18</v>
      </c>
      <c r="B22" s="22">
        <v>22502.71</v>
      </c>
      <c r="C22" s="23">
        <v>42819</v>
      </c>
      <c r="D22" s="23">
        <v>42815</v>
      </c>
      <c r="E22" s="11">
        <f t="shared" si="0"/>
        <v>-4</v>
      </c>
      <c r="F22" s="12">
        <f t="shared" si="1"/>
        <v>-90010.84</v>
      </c>
      <c r="G22" s="12"/>
      <c r="H22" s="4"/>
      <c r="I22" s="4"/>
      <c r="M22" s="4"/>
      <c r="N22" s="4"/>
    </row>
    <row r="23" spans="1:14" ht="12.75">
      <c r="A23" s="10">
        <v>19</v>
      </c>
      <c r="B23" s="22">
        <v>1747.76</v>
      </c>
      <c r="C23" s="23">
        <v>42832</v>
      </c>
      <c r="D23" s="23">
        <v>42814</v>
      </c>
      <c r="E23" s="11">
        <f t="shared" si="0"/>
        <v>-18</v>
      </c>
      <c r="F23" s="12">
        <f t="shared" si="1"/>
        <v>-31459.68</v>
      </c>
      <c r="G23" s="12"/>
      <c r="H23" s="4"/>
      <c r="I23" s="4"/>
      <c r="M23" s="4"/>
      <c r="N23" s="4"/>
    </row>
    <row r="24" spans="1:7" ht="15.75">
      <c r="A24" s="15" t="s">
        <v>8</v>
      </c>
      <c r="B24" s="16">
        <f>SUM(B5:B23)</f>
        <v>181890.71</v>
      </c>
      <c r="C24" s="17"/>
      <c r="D24" s="17"/>
      <c r="E24" s="18"/>
      <c r="F24" s="16">
        <f>SUM(F5:F23)</f>
        <v>-1676960.2199999997</v>
      </c>
      <c r="G24" s="21">
        <f>F24/B24</f>
        <v>-9.21960346408016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2017-04-04T14:24:13Z</dcterms:modified>
  <cp:category/>
  <cp:version/>
  <cp:contentType/>
  <cp:contentStatus/>
</cp:coreProperties>
</file>